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8925" activeTab="0"/>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三公”经费公共预算财政拨款支出决算表" sheetId="10" r:id="rId10"/>
    <sheet name="GK10 政府采购情况表" sheetId="11" r:id="rId11"/>
  </sheets>
  <definedNames/>
  <calcPr fullCalcOnLoad="1"/>
</workbook>
</file>

<file path=xl/sharedStrings.xml><?xml version="1.0" encoding="utf-8"?>
<sst xmlns="http://schemas.openxmlformats.org/spreadsheetml/2006/main" count="828" uniqueCount="372">
  <si>
    <t>单位名称</t>
  </si>
  <si>
    <t>上级单位</t>
  </si>
  <si>
    <t>报表类型</t>
  </si>
  <si>
    <t>单位代码</t>
  </si>
  <si>
    <t>附件1</t>
  </si>
  <si>
    <t>收支决算总表</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</si>
  <si>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</si>
  <si>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</si>
  <si>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</si>
  <si>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</si>
  <si>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</si>
  <si>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</si>
  <si>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</si>
  <si>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</si>
  <si>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</si>
  <si>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</si>
  <si>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</si>
  <si>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</si>
  <si>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</si>
  <si>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</si>
  <si>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</si>
  <si>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</si>
  <si>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</si>
  <si>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</si>
  <si>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</si>
  <si>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</si>
  <si>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</si>
  <si>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</si>
  <si>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</si>
  <si>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</si>
  <si>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</si>
  <si>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</si>
  <si>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</si>
  <si>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</si>
  <si>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</si>
  <si>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</si>
  <si>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</si>
  <si>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</si>
  <si>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</si>
  <si>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</si>
  <si>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</si>
  <si>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</si>
  <si>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</si>
  <si>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</si>
  <si>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</si>
  <si>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</si>
  <si>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</si>
  <si>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</si>
  <si>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</si>
  <si>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</si>
  <si>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</si>
  <si>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</si>
  <si>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</si>
  <si>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</si>
  <si>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</si>
  <si>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</si>
  <si>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</si>
  <si>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</si>
  <si>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</si>
  <si>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</si>
  <si>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</si>
  <si>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</si>
  <si>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</si>
  <si>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</si>
  <si>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</si>
  <si>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</si>
  <si>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</si>
  <si>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</si>
  <si>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</si>
  <si>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</si>
  <si>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</si>
  <si>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</si>
  <si>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</si>
  <si>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</si>
  <si>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</si>
  <si>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</si>
  <si>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</si>
  <si>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</si>
  <si>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</si>
  <si>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</si>
  <si>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</si>
  <si>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</si>
  <si>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</si>
  <si>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</si>
  <si>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</si>
  <si>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</si>
  <si>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</si>
  <si>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</si>
  <si>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</si>
  <si>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</si>
  <si>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21011</t>
  </si>
  <si>
    <t>行政事业单位医疗★</t>
  </si>
  <si>
    <t>2101101</t>
  </si>
  <si>
    <t xml:space="preserve">  行政单位医疗★</t>
  </si>
  <si>
    <t>2101103</t>
  </si>
  <si>
    <t xml:space="preserve">  公务员医疗补助★</t>
  </si>
  <si>
    <t>其他支出</t>
  </si>
  <si>
    <t xml:space="preserve">  其他支出</t>
  </si>
  <si>
    <t>附件3</t>
  </si>
  <si>
    <t>支出决算表</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</si>
  <si>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</si>
  <si>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</si>
  <si>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</si>
  <si>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</si>
  <si>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</si>
  <si>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</si>
  <si>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</si>
  <si>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</si>
  <si>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</si>
  <si>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</si>
  <si>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</si>
  <si>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</si>
  <si>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</si>
  <si>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</si>
  <si>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</si>
  <si>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</si>
  <si>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</si>
  <si>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</si>
  <si>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</si>
  <si>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</si>
  <si>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</si>
  <si>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</si>
  <si>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行政运行</t>
  </si>
  <si>
    <t>一般行政管理事务</t>
  </si>
  <si>
    <t>归口管理的行政单位离退休</t>
  </si>
  <si>
    <t>机关事业单位基本养老保险缴费支出★</t>
  </si>
  <si>
    <t>行政单位医疗★</t>
  </si>
  <si>
    <t>公务员医疗补助★</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</si>
  <si>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</si>
  <si>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</si>
  <si>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</si>
  <si>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</si>
  <si>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</si>
  <si>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</si>
  <si>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</si>
  <si>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</si>
  <si>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</si>
  <si>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</si>
  <si>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</si>
  <si>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</si>
  <si>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</si>
  <si>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</si>
  <si>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</si>
  <si>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</si>
  <si>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</si>
  <si>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</si>
  <si>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</si>
  <si>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</si>
  <si>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</si>
  <si>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</si>
  <si>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</si>
  <si>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</si>
  <si>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</si>
  <si>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</si>
  <si>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</si>
  <si>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</si>
  <si>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</si>
  <si>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</si>
  <si>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</si>
  <si>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</si>
  <si>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</si>
  <si>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</si>
  <si>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</si>
  <si>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</si>
  <si>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</si>
  <si>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</si>
  <si>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</si>
  <si>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</si>
  <si>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</si>
  <si>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</si>
  <si>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</si>
  <si>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</si>
  <si>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</si>
  <si>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</si>
  <si>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</si>
  <si>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</si>
  <si>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</si>
  <si>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</si>
  <si>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</si>
  <si>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</si>
  <si>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</si>
  <si>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</si>
  <si>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</si>
  <si>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</si>
  <si>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</si>
  <si>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</si>
  <si>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</si>
  <si>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</si>
  <si>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</si>
  <si>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</si>
  <si>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</si>
  <si>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</si>
  <si>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</si>
  <si>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</si>
  <si>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</si>
  <si>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</si>
  <si>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</si>
  <si>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</si>
  <si>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</si>
  <si>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</si>
  <si>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</si>
  <si>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</si>
  <si>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</si>
  <si>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</si>
  <si>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</si>
  <si>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</si>
  <si>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</si>
  <si>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</si>
  <si>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</si>
  <si>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</si>
  <si>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</si>
  <si>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</si>
  <si>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</si>
  <si>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</si>
  <si>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</si>
  <si>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</si>
  <si>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</si>
  <si>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</si>
  <si>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</si>
  <si>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</si>
  <si>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</si>
  <si>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</si>
  <si>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</si>
  <si>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</si>
  <si>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</si>
  <si>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</si>
  <si>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</si>
  <si>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</si>
  <si>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</si>
  <si>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</si>
  <si>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</si>
  <si>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</si>
  <si>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</si>
  <si>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</si>
  <si>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</si>
  <si>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</si>
  <si>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</si>
  <si>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</si>
  <si>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</si>
  <si>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</si>
  <si>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</si>
  <si>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</si>
  <si>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</si>
  <si>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</si>
  <si>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</si>
  <si>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</si>
  <si>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</si>
  <si>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</si>
  <si>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</si>
  <si>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</si>
  <si>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</si>
  <si>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</si>
  <si>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</si>
  <si>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</si>
  <si>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</si>
  <si>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</si>
  <si>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</si>
  <si>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</si>
  <si>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</si>
  <si>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</si>
  <si>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</si>
  <si>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</si>
  <si>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</si>
  <si>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</si>
  <si>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</si>
  <si>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</si>
  <si>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</si>
  <si>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</si>
  <si>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</si>
  <si>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</si>
  <si>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</si>
  <si>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</si>
  <si>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</si>
  <si>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</si>
  <si>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</si>
  <si>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</si>
  <si>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</si>
  <si>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</si>
  <si>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</si>
  <si>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</si>
  <si>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</si>
  <si>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</si>
  <si>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</si>
  <si>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</si>
  <si>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</si>
  <si>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</si>
  <si>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</si>
  <si>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</si>
  <si>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</si>
  <si>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</si>
  <si>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</si>
  <si>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</si>
  <si>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</si>
  <si>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</si>
  <si>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</si>
  <si>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</si>
  <si>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</si>
  <si>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</si>
  <si>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</si>
  <si>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</si>
  <si>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</si>
  <si>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</si>
  <si>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</si>
  <si>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</si>
  <si>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</si>
  <si>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</si>
  <si>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</si>
  <si>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</si>
  <si>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</si>
  <si>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</si>
  <si>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</si>
  <si>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</si>
  <si>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</si>
  <si>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</si>
  <si>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</si>
  <si>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</si>
  <si>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</si>
  <si>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</si>
  <si>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</si>
  <si>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</si>
  <si>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</si>
  <si>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指出功能分类科目编码</t>
  </si>
  <si>
    <t>小计</t>
  </si>
  <si>
    <t>附件9</t>
  </si>
  <si>
    <t>“三公”经费公共预算财政拨款支出决算表</t>
  </si>
  <si>
    <t>2017年度预算数</t>
  </si>
  <si>
    <t>2017年度决算数</t>
  </si>
  <si>
    <t>因公出国（境）费</t>
  </si>
  <si>
    <t>公务用车购置及运行费</t>
  </si>
  <si>
    <t>公务接待费</t>
  </si>
  <si>
    <t>公务用车购置费</t>
  </si>
  <si>
    <t>公务用车运行维护费</t>
  </si>
  <si>
    <t>注：2017年度预算数为“三公”经费年初预算数，决算数是包括当年财政拨款预算和以前年度结转结余资金安排的实际支出。</t>
  </si>
  <si>
    <t>附件10</t>
  </si>
  <si>
    <t>政府采购情况表</t>
  </si>
  <si>
    <t>行次</t>
  </si>
  <si>
    <t>采购计划金额</t>
  </si>
  <si>
    <t>实际采购金额</t>
  </si>
  <si>
    <t>采购预算(财政性资金)</t>
  </si>
  <si>
    <t>非财政性资金</t>
  </si>
  <si>
    <t>一般公共预算</t>
  </si>
  <si>
    <t>政府性基金预算</t>
  </si>
  <si>
    <t>其他资金</t>
  </si>
  <si>
    <t>栏次</t>
  </si>
  <si>
    <t>1</t>
  </si>
  <si>
    <t>2</t>
  </si>
  <si>
    <t>3</t>
  </si>
  <si>
    <t>4</t>
  </si>
  <si>
    <t>5</t>
  </si>
  <si>
    <t>6</t>
  </si>
  <si>
    <t>7</t>
  </si>
  <si>
    <t>8</t>
  </si>
  <si>
    <t>9</t>
  </si>
  <si>
    <t>10</t>
  </si>
  <si>
    <t>11</t>
  </si>
  <si>
    <t>12</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</si>
  <si>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</si>
  <si>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</si>
  <si>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</si>
  <si>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</si>
  <si>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</si>
  <si>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</si>
  <si>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 xml:space="preserve">2017年度   </t>
    </r>
    <r>
      <rPr>
        <sz val="11"/>
        <color indexed="63"/>
        <rFont val="宋体"/>
        <family val="0"/>
      </rPr>
      <t xml:space="preserve"> </t>
    </r>
    <r>
      <rPr>
        <sz val="11"/>
        <color indexed="63"/>
        <rFont val="宋体"/>
        <family val="0"/>
      </rPr>
      <t xml:space="preserve">              </t>
    </r>
    <r>
      <rPr>
        <sz val="11"/>
        <color indexed="63"/>
        <rFont val="宋体"/>
        <family val="0"/>
      </rPr>
      <t xml:space="preserve">  </t>
    </r>
    <r>
      <rPr>
        <sz val="11"/>
        <color indexed="63"/>
        <rFont val="宋体"/>
        <family val="0"/>
      </rPr>
      <t xml:space="preserve">                     金额单位：万元</t>
    </r>
  </si>
  <si>
    <t>公务用车运行维护费</t>
  </si>
  <si>
    <t>编制单位：厦门市法制局</t>
  </si>
  <si>
    <t>编制单位：厦门市法制局</t>
  </si>
  <si>
    <t>厦门市法制局</t>
  </si>
  <si>
    <t>单户表</t>
  </si>
  <si>
    <r>
      <t>0</t>
    </r>
    <r>
      <rPr>
        <sz val="10"/>
        <rFont val="宋体"/>
        <family val="0"/>
      </rPr>
      <t>0</t>
    </r>
    <r>
      <rPr>
        <sz val="10"/>
        <rFont val="宋体"/>
        <family val="0"/>
      </rPr>
      <t>4140350</t>
    </r>
  </si>
  <si>
    <t>编制单位：厦门市法制局</t>
  </si>
  <si>
    <r>
      <t xml:space="preserve">编制单位：厦门市法制局 </t>
    </r>
    <r>
      <rPr>
        <sz val="11"/>
        <color indexed="63"/>
        <rFont val="宋体"/>
        <family val="0"/>
      </rPr>
      <t xml:space="preserve">        2017年度                  金额单位：万元</t>
    </r>
  </si>
  <si>
    <r>
      <t>0</t>
    </r>
    <r>
      <rPr>
        <sz val="10"/>
        <rFont val="宋体"/>
        <family val="0"/>
      </rPr>
      <t>0</t>
    </r>
    <r>
      <rPr>
        <sz val="10"/>
        <rFont val="宋体"/>
        <family val="0"/>
      </rPr>
      <t>41363007</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</si>
</sst>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_ "/>
    <numFmt numFmtId="186" formatCode="&quot;Yes&quot;;&quot;Yes&quot;;&quot;No&quot;"/>
    <numFmt numFmtId="187" formatCode="&quot;True&quot;;&quot;True&quot;;&quot;False&quot;"/>
    <numFmt numFmtId="188" formatCode="&quot;On&quot;;&quot;On&quot;;&quot;Off&quot;"/>
    <numFmt numFmtId="189" formatCode="[$€-2]\ #,##0.00_);[Red]\([$€-2]\ #,##0.00\)"/>
  </numFmts>
  <fonts count="10">
    <font>
      <sz val="10"/>
      <name val="Arial"/>
      <family val="2"/>
    </font>
    <font>
      <sz val="11"/>
      <color indexed="63"/>
      <name val="宋体"/>
      <family val="0"/>
    </font>
    <font>
      <sz val="10"/>
      <name val="宋体"/>
      <family val="0"/>
    </font>
    <font>
      <sz val="9"/>
      <color indexed="63"/>
      <name val="宋体"/>
      <family val="0"/>
    </font>
    <font>
      <sz val="9"/>
      <name val="宋体"/>
      <family val="0"/>
    </font>
    <font>
      <sz val="22"/>
      <color indexed="63"/>
      <name val="黑体"/>
      <family val="3"/>
    </font>
    <font>
      <b/>
      <sz val="10"/>
      <name val="宋体"/>
      <family val="0"/>
    </font>
    <font>
      <b/>
      <sz val="9"/>
      <name val="宋体"/>
      <family val="0"/>
    </font>
    <font>
      <u val="single"/>
      <sz val="10"/>
      <color indexed="12"/>
      <name val="Arial"/>
      <family val="2"/>
    </font>
    <font>
      <u val="single"/>
      <sz val="10"/>
      <color indexed="36"/>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2">
    <border>
      <left/>
      <right/>
      <top/>
      <bottom/>
      <diagonal/>
    </border>
    <border>
      <left>
        <color indexed="23"/>
      </left>
      <right>
        <color indexed="23"/>
      </right>
      <top>
        <color indexed="23"/>
      </top>
      <bottom style="thin">
        <color indexed="23"/>
      </bottom>
    </border>
    <border>
      <left>
        <color indexed="8"/>
      </left>
      <right style="thin">
        <color indexed="23"/>
      </right>
      <top>
        <color indexed="23"/>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63"/>
      </left>
      <right style="thin">
        <color indexed="63"/>
      </right>
      <top>
        <color indexed="8"/>
      </top>
      <bottom style="thick">
        <color indexed="63"/>
      </bottom>
    </border>
    <border>
      <left>
        <color indexed="23"/>
      </left>
      <right>
        <color indexed="63"/>
      </right>
      <top>
        <color indexed="8"/>
      </top>
      <bottom style="thin">
        <color indexed="23"/>
      </bottom>
    </border>
    <border>
      <left>
        <color indexed="63"/>
      </left>
      <right>
        <color indexed="63"/>
      </right>
      <top>
        <color indexed="8"/>
      </top>
      <bottom style="thin">
        <color indexed="23"/>
      </bottom>
    </border>
    <border>
      <left>
        <color indexed="63"/>
      </left>
      <right style="thin">
        <color indexed="23"/>
      </right>
      <top>
        <color indexed="8"/>
      </top>
      <bottom style="thin">
        <color indexed="23"/>
      </bottom>
    </border>
    <border>
      <left>
        <color indexed="63"/>
      </left>
      <right style="thin">
        <color indexed="23"/>
      </right>
      <top>
        <color indexed="8"/>
      </top>
      <bottom>
        <color indexed="8"/>
      </bottom>
    </border>
    <border>
      <left style="thin">
        <color indexed="63"/>
      </left>
      <right>
        <color indexed="63"/>
      </right>
      <top>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0" borderId="0" applyNumberFormat="0" applyFill="0" applyBorder="0" applyAlignment="0" applyProtection="0"/>
  </cellStyleXfs>
  <cellXfs count="102">
    <xf numFmtId="0" fontId="0" fillId="0" borderId="0" xfId="0" applyAlignment="1">
      <alignment/>
    </xf>
    <xf numFmtId="0" fontId="1" fillId="2" borderId="1" xfId="0" applyFont="1" applyBorder="1" applyAlignment="1">
      <alignment horizontal="left" vertical="center"/>
    </xf>
    <xf numFmtId="0" fontId="1" fillId="2" borderId="2" xfId="0" applyFont="1" applyBorder="1" applyAlignment="1">
      <alignment horizontal="right" vertical="center"/>
    </xf>
    <xf numFmtId="0" fontId="2" fillId="3" borderId="3" xfId="0" applyFont="1" applyBorder="1" applyAlignment="1">
      <alignment horizontal="left" vertical="center"/>
    </xf>
    <xf numFmtId="0" fontId="2" fillId="2" borderId="4" xfId="0" applyFont="1" applyBorder="1" applyAlignment="1">
      <alignment horizontal="left" vertical="center"/>
    </xf>
    <xf numFmtId="0" fontId="2" fillId="2" borderId="4" xfId="0" applyFont="1" applyBorder="1" applyAlignment="1">
      <alignment horizontal="left" vertical="center"/>
    </xf>
    <xf numFmtId="0" fontId="1" fillId="2" borderId="0" xfId="0" applyFont="1" applyBorder="1" applyAlignment="1">
      <alignment horizontal="left" vertical="center"/>
    </xf>
    <xf numFmtId="0" fontId="3" fillId="2" borderId="0" xfId="0" applyFont="1" applyBorder="1" applyAlignment="1">
      <alignment horizontal="center" vertical="center"/>
    </xf>
    <xf numFmtId="0" fontId="4" fillId="2" borderId="0" xfId="0" applyFont="1" applyBorder="1" applyAlignment="1">
      <alignment horizontal="left" vertical="center"/>
    </xf>
    <xf numFmtId="0" fontId="4" fillId="2" borderId="5" xfId="0" applyFont="1" applyBorder="1" applyAlignment="1">
      <alignment horizontal="left" vertical="center"/>
    </xf>
    <xf numFmtId="0" fontId="4" fillId="2" borderId="0" xfId="0" applyFont="1" applyBorder="1" applyAlignment="1">
      <alignment horizontal="left" vertical="center"/>
    </xf>
    <xf numFmtId="0" fontId="5" fillId="2" borderId="0" xfId="0" applyFont="1" applyBorder="1" applyAlignment="1">
      <alignment horizontal="center" vertical="center"/>
    </xf>
    <xf numFmtId="0" fontId="4" fillId="2" borderId="0" xfId="0" applyFont="1" applyBorder="1" applyAlignment="1">
      <alignment horizontal="left" vertical="center"/>
    </xf>
    <xf numFmtId="0" fontId="4" fillId="2" borderId="6" xfId="0" applyFont="1" applyBorder="1" applyAlignment="1">
      <alignment horizontal="left" vertical="center"/>
    </xf>
    <xf numFmtId="0" fontId="1" fillId="2" borderId="7" xfId="0" applyFont="1" applyBorder="1" applyAlignment="1">
      <alignment horizontal="left" vertical="center"/>
    </xf>
    <xf numFmtId="0" fontId="1" fillId="2" borderId="8" xfId="0" applyFont="1" applyBorder="1" applyAlignment="1">
      <alignment horizontal="center" vertical="center"/>
    </xf>
    <xf numFmtId="0" fontId="4" fillId="2" borderId="8" xfId="0" applyFont="1" applyBorder="1" applyAlignment="1">
      <alignment horizontal="left" vertical="center"/>
    </xf>
    <xf numFmtId="0" fontId="1" fillId="2" borderId="4" xfId="0" applyFont="1" applyBorder="1" applyAlignment="1">
      <alignment horizontal="right" vertical="center"/>
    </xf>
    <xf numFmtId="0" fontId="2" fillId="3" borderId="9" xfId="0" applyFont="1" applyBorder="1" applyAlignment="1">
      <alignment horizontal="center" vertical="center"/>
    </xf>
    <xf numFmtId="0" fontId="2" fillId="3" borderId="10" xfId="0" applyFont="1" applyBorder="1" applyAlignment="1">
      <alignment horizontal="center" vertical="center"/>
    </xf>
    <xf numFmtId="0" fontId="2" fillId="3" borderId="9" xfId="0" applyFont="1" applyBorder="1" applyAlignment="1">
      <alignment horizontal="left" vertical="center"/>
    </xf>
    <xf numFmtId="4" fontId="2" fillId="4" borderId="10" xfId="0" applyFont="1" applyBorder="1" applyAlignment="1">
      <alignment horizontal="right" vertical="center" shrinkToFit="1"/>
    </xf>
    <xf numFmtId="0" fontId="2" fillId="3" borderId="10" xfId="0" applyFont="1" applyBorder="1" applyAlignment="1">
      <alignment horizontal="left" vertical="center"/>
    </xf>
    <xf numFmtId="0" fontId="2" fillId="2" borderId="10" xfId="0" applyFont="1" applyBorder="1" applyAlignment="1">
      <alignment horizontal="right" vertical="center" shrinkToFit="1"/>
    </xf>
    <xf numFmtId="0" fontId="6" fillId="3" borderId="9" xfId="0" applyFont="1" applyBorder="1" applyAlignment="1">
      <alignment horizontal="center" vertical="center"/>
    </xf>
    <xf numFmtId="0" fontId="6" fillId="3" borderId="10" xfId="0" applyFont="1" applyBorder="1" applyAlignment="1">
      <alignment horizontal="center" vertical="center"/>
    </xf>
    <xf numFmtId="0" fontId="2" fillId="3" borderId="10" xfId="0" applyFont="1" applyBorder="1" applyAlignment="1">
      <alignment horizontal="center" vertical="center" wrapText="1"/>
    </xf>
    <xf numFmtId="0" fontId="2" fillId="3" borderId="11" xfId="0" applyFont="1" applyBorder="1" applyAlignment="1">
      <alignment horizontal="center" vertical="center" wrapText="1"/>
    </xf>
    <xf numFmtId="0" fontId="2" fillId="3" borderId="10" xfId="0" applyFont="1" applyBorder="1" applyAlignment="1">
      <alignment horizontal="center" vertical="center" shrinkToFit="1"/>
    </xf>
    <xf numFmtId="0" fontId="2" fillId="3" borderId="11" xfId="0" applyFont="1" applyBorder="1" applyAlignment="1">
      <alignment horizontal="center" vertical="center" shrinkToFit="1"/>
    </xf>
    <xf numFmtId="0" fontId="2" fillId="3" borderId="10" xfId="0" applyFont="1" applyBorder="1" applyAlignment="1">
      <alignment horizontal="distributed" vertical="center"/>
    </xf>
    <xf numFmtId="4" fontId="2" fillId="4" borderId="12" xfId="0" applyFont="1" applyBorder="1" applyAlignment="1">
      <alignment horizontal="right" vertical="center" shrinkToFit="1"/>
    </xf>
    <xf numFmtId="0" fontId="6" fillId="3" borderId="10" xfId="0" applyFont="1" applyBorder="1" applyAlignment="1">
      <alignment horizontal="left" vertical="center" shrinkToFit="1"/>
    </xf>
    <xf numFmtId="4" fontId="6" fillId="3" borderId="10" xfId="0" applyFont="1" applyBorder="1" applyAlignment="1">
      <alignment horizontal="right" vertical="center" shrinkToFit="1"/>
    </xf>
    <xf numFmtId="4" fontId="6" fillId="3" borderId="12" xfId="0" applyFont="1" applyBorder="1" applyAlignment="1">
      <alignment horizontal="right" vertical="center" shrinkToFit="1"/>
    </xf>
    <xf numFmtId="0" fontId="7" fillId="3" borderId="10" xfId="0" applyFont="1" applyBorder="1" applyAlignment="1">
      <alignment horizontal="left" vertical="center" shrinkToFit="1"/>
    </xf>
    <xf numFmtId="0" fontId="2" fillId="5" borderId="10" xfId="0" applyFont="1" applyBorder="1" applyAlignment="1">
      <alignment horizontal="left" vertical="center" shrinkToFit="1"/>
    </xf>
    <xf numFmtId="0" fontId="2" fillId="2" borderId="13" xfId="0" applyFont="1" applyBorder="1" applyAlignment="1">
      <alignment horizontal="left" vertical="center" shrinkToFit="1"/>
    </xf>
    <xf numFmtId="0" fontId="2" fillId="5" borderId="14" xfId="0" applyFont="1" applyBorder="1" applyAlignment="1">
      <alignment horizontal="left" vertical="center" shrinkToFit="1"/>
    </xf>
    <xf numFmtId="4" fontId="2" fillId="4" borderId="14" xfId="0" applyFont="1" applyBorder="1" applyAlignment="1">
      <alignment horizontal="right" vertical="center" shrinkToFit="1"/>
    </xf>
    <xf numFmtId="4" fontId="2" fillId="4" borderId="15" xfId="0" applyFont="1" applyBorder="1" applyAlignment="1">
      <alignment horizontal="right" vertical="center" shrinkToFit="1"/>
    </xf>
    <xf numFmtId="0" fontId="2" fillId="3" borderId="10" xfId="0" applyFont="1" applyBorder="1" applyAlignment="1">
      <alignment horizontal="center" vertical="center" wrapText="1"/>
    </xf>
    <xf numFmtId="0" fontId="2" fillId="2" borderId="12" xfId="0" applyFont="1" applyBorder="1" applyAlignment="1">
      <alignment horizontal="right" vertical="center" shrinkToFit="1"/>
    </xf>
    <xf numFmtId="0" fontId="2" fillId="3" borderId="10" xfId="0" applyFont="1" applyBorder="1" applyAlignment="1">
      <alignment horizontal="distributed" vertical="center" wrapText="1"/>
    </xf>
    <xf numFmtId="0" fontId="2" fillId="3" borderId="9" xfId="0" applyFont="1" applyBorder="1" applyAlignment="1">
      <alignment horizontal="center" vertical="center" wrapText="1"/>
    </xf>
    <xf numFmtId="4" fontId="2" fillId="4" borderId="10" xfId="0" applyFont="1" applyBorder="1" applyAlignment="1">
      <alignment horizontal="right" vertical="center"/>
    </xf>
    <xf numFmtId="0" fontId="3" fillId="2" borderId="0" xfId="0" applyFont="1" applyBorder="1" applyAlignment="1">
      <alignment horizontal="center" vertical="center"/>
    </xf>
    <xf numFmtId="4" fontId="2" fillId="2" borderId="10" xfId="0" applyFont="1" applyBorder="1" applyAlignment="1">
      <alignment horizontal="right" vertical="center" shrinkToFit="1"/>
    </xf>
    <xf numFmtId="0" fontId="2" fillId="3" borderId="12" xfId="0" applyFont="1" applyBorder="1" applyAlignment="1">
      <alignment horizontal="center" vertical="center" shrinkToFit="1"/>
    </xf>
    <xf numFmtId="0" fontId="2" fillId="2" borderId="14" xfId="0" applyFont="1" applyBorder="1" applyAlignment="1">
      <alignment horizontal="left" vertical="center" shrinkToFit="1"/>
    </xf>
    <xf numFmtId="0" fontId="5" fillId="2" borderId="0" xfId="0" applyFont="1" applyBorder="1" applyAlignment="1">
      <alignment horizontal="center" vertical="center"/>
    </xf>
    <xf numFmtId="4" fontId="2" fillId="4" borderId="9" xfId="0" applyFont="1" applyBorder="1" applyAlignment="1">
      <alignment horizontal="right" vertical="center"/>
    </xf>
    <xf numFmtId="0" fontId="2" fillId="3" borderId="16" xfId="0" applyFont="1" applyBorder="1" applyAlignment="1">
      <alignment horizontal="center" vertical="center" shrinkToFit="1"/>
    </xf>
    <xf numFmtId="0" fontId="2" fillId="3" borderId="14" xfId="0" applyFont="1" applyBorder="1" applyAlignment="1">
      <alignment horizontal="center" vertical="center" shrinkToFit="1"/>
    </xf>
    <xf numFmtId="0" fontId="2" fillId="2" borderId="10" xfId="0" applyFont="1" applyBorder="1" applyAlignment="1">
      <alignment horizontal="right" vertical="center" shrinkToFit="1"/>
    </xf>
    <xf numFmtId="4" fontId="2" fillId="4" borderId="15" xfId="0" applyFont="1" applyBorder="1" applyAlignment="1">
      <alignment horizontal="right" vertical="center" shrinkToFit="1"/>
    </xf>
    <xf numFmtId="184" fontId="0" fillId="0" borderId="0" xfId="0" applyNumberFormat="1" applyAlignment="1">
      <alignment/>
    </xf>
    <xf numFmtId="185" fontId="0" fillId="0" borderId="0" xfId="0" applyNumberFormat="1" applyAlignment="1">
      <alignment/>
    </xf>
    <xf numFmtId="4" fontId="2" fillId="4" borderId="10" xfId="0" applyFont="1" applyBorder="1" applyAlignment="1">
      <alignment horizontal="right" vertical="center" shrinkToFit="1"/>
    </xf>
    <xf numFmtId="49" fontId="2" fillId="2" borderId="4" xfId="0" applyNumberFormat="1" applyFont="1" applyBorder="1" applyAlignment="1">
      <alignment horizontal="left" vertical="center"/>
    </xf>
    <xf numFmtId="0" fontId="2" fillId="0" borderId="12" xfId="0" applyFont="1" applyBorder="1" applyAlignment="1">
      <alignment horizontal="center" vertical="center" wrapText="1"/>
    </xf>
    <xf numFmtId="0" fontId="2" fillId="3" borderId="11" xfId="0" applyFont="1" applyBorder="1" applyAlignment="1">
      <alignment horizontal="distributed" vertical="center"/>
    </xf>
    <xf numFmtId="0" fontId="2" fillId="0" borderId="10" xfId="0" applyFont="1" applyBorder="1" applyAlignment="1">
      <alignment horizontal="distributed" vertical="center"/>
    </xf>
    <xf numFmtId="4" fontId="6" fillId="4" borderId="10" xfId="0" applyFont="1" applyBorder="1" applyAlignment="1">
      <alignment horizontal="right" vertical="center" shrinkToFit="1"/>
    </xf>
    <xf numFmtId="0" fontId="2" fillId="3" borderId="9" xfId="0" applyFont="1" applyBorder="1" applyAlignment="1">
      <alignment horizontal="center" vertical="center"/>
    </xf>
    <xf numFmtId="0" fontId="2" fillId="0" borderId="10" xfId="0" applyFont="1" applyBorder="1" applyAlignment="1">
      <alignment horizontal="center" vertical="center"/>
    </xf>
    <xf numFmtId="0" fontId="2" fillId="3" borderId="10" xfId="0" applyFont="1" applyBorder="1" applyAlignment="1">
      <alignment horizontal="center" vertical="center"/>
    </xf>
    <xf numFmtId="0" fontId="2" fillId="2" borderId="11" xfId="0" applyFont="1" applyBorder="1" applyAlignment="1">
      <alignment horizontal="left" vertical="center" shrinkToFit="1"/>
    </xf>
    <xf numFmtId="0" fontId="2" fillId="0" borderId="10" xfId="0" applyFont="1" applyBorder="1" applyAlignment="1">
      <alignment horizontal="left" vertical="center" shrinkToFit="1"/>
    </xf>
    <xf numFmtId="0" fontId="6" fillId="3" borderId="11" xfId="0" applyFont="1" applyBorder="1" applyAlignment="1">
      <alignment horizontal="left" vertical="center" shrinkToFit="1"/>
    </xf>
    <xf numFmtId="0" fontId="2" fillId="2" borderId="11" xfId="0" applyNumberFormat="1" applyFont="1" applyBorder="1" applyAlignment="1">
      <alignment horizontal="left" vertical="center" shrinkToFit="1"/>
    </xf>
    <xf numFmtId="0" fontId="2" fillId="3"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xf>
    <xf numFmtId="0" fontId="2" fillId="3"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12" xfId="0" applyFont="1" applyBorder="1" applyAlignment="1">
      <alignment horizontal="center" vertical="center" wrapText="1"/>
    </xf>
    <xf numFmtId="0" fontId="2" fillId="0" borderId="12" xfId="0" applyFont="1" applyBorder="1" applyAlignment="1">
      <alignment horizontal="center" vertical="center" wrapText="1"/>
    </xf>
    <xf numFmtId="0" fontId="1" fillId="2" borderId="17" xfId="0" applyFont="1" applyBorder="1" applyAlignment="1">
      <alignment horizontal="center" vertical="center"/>
    </xf>
    <xf numFmtId="0" fontId="1" fillId="2" borderId="18" xfId="0" applyFont="1" applyBorder="1" applyAlignment="1">
      <alignment horizontal="center" vertical="center"/>
    </xf>
    <xf numFmtId="0" fontId="1" fillId="2" borderId="19" xfId="0" applyFont="1" applyBorder="1" applyAlignment="1">
      <alignment horizontal="center" vertical="center"/>
    </xf>
    <xf numFmtId="0" fontId="5" fillId="2" borderId="0" xfId="0" applyFont="1" applyBorder="1" applyAlignment="1">
      <alignment horizontal="center" vertical="center"/>
    </xf>
    <xf numFmtId="0" fontId="5" fillId="2" borderId="0" xfId="0" applyFont="1" applyBorder="1" applyAlignment="1">
      <alignment horizontal="center" vertical="center"/>
    </xf>
    <xf numFmtId="0" fontId="5" fillId="2" borderId="20" xfId="0" applyFont="1" applyBorder="1" applyAlignment="1">
      <alignment horizontal="center" vertical="center"/>
    </xf>
    <xf numFmtId="0" fontId="2" fillId="0" borderId="10" xfId="0" applyNumberFormat="1" applyFont="1" applyBorder="1" applyAlignment="1">
      <alignment horizontal="left" vertical="center" shrinkToFit="1"/>
    </xf>
    <xf numFmtId="0" fontId="2" fillId="3"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3" borderId="9" xfId="0" applyFont="1" applyBorder="1" applyAlignment="1">
      <alignment horizontal="center" vertical="center" wrapText="1"/>
    </xf>
    <xf numFmtId="0" fontId="2" fillId="0" borderId="9" xfId="0" applyFont="1" applyBorder="1" applyAlignment="1">
      <alignment horizontal="center" vertical="center" wrapText="1"/>
    </xf>
    <xf numFmtId="0" fontId="2" fillId="3" borderId="12" xfId="0" applyFont="1" applyBorder="1" applyAlignment="1">
      <alignment horizontal="center" vertical="center" wrapText="1"/>
    </xf>
    <xf numFmtId="0" fontId="2" fillId="3" borderId="12" xfId="0" applyFont="1" applyBorder="1" applyAlignment="1">
      <alignment horizontal="center" vertical="center" shrinkToFit="1"/>
    </xf>
    <xf numFmtId="0" fontId="2" fillId="0" borderId="12" xfId="0" applyFont="1" applyBorder="1" applyAlignment="1">
      <alignment horizontal="center" vertical="center" shrinkToFit="1"/>
    </xf>
    <xf numFmtId="0" fontId="2" fillId="2" borderId="9" xfId="0" applyFont="1" applyBorder="1" applyAlignment="1">
      <alignment horizontal="left" vertical="center"/>
    </xf>
    <xf numFmtId="0" fontId="2" fillId="0" borderId="10" xfId="0" applyFont="1" applyBorder="1" applyAlignment="1">
      <alignment horizontal="left" vertical="center"/>
    </xf>
    <xf numFmtId="0" fontId="2" fillId="3" borderId="11" xfId="0" applyFont="1" applyBorder="1" applyAlignment="1">
      <alignment horizontal="center" vertical="center" shrinkToFit="1"/>
    </xf>
    <xf numFmtId="0" fontId="2" fillId="2"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1:B5"/>
  <sheetViews>
    <sheetView tabSelected="1" workbookViewId="0" topLeftCell="A1">
      <selection activeCell="A6" sqref="A6"/>
    </sheetView>
  </sheetViews>
  <sheetFormatPr defaultColWidth="9.140625" defaultRowHeight="12.75"/>
  <cols>
    <col min="1" max="1" width="40.57421875" style="0" customWidth="1"/>
    <col min="2" max="2" width="33.7109375" style="0" customWidth="1"/>
  </cols>
  <sheetData>
    <row r="1" spans="1:2" ht="15" customHeight="1">
      <c r="A1" s="1" t="s">
        <v>365</v>
      </c>
      <c r="B1" s="2" t="s">
        <v>362</v>
      </c>
    </row>
    <row r="2" spans="1:2" ht="15" customHeight="1">
      <c r="A2" s="3" t="s">
        <v>0</v>
      </c>
      <c r="B2" s="4" t="s">
        <v>366</v>
      </c>
    </row>
    <row r="3" spans="1:2" ht="15" customHeight="1">
      <c r="A3" s="3" t="s">
        <v>1</v>
      </c>
      <c r="B3" s="59" t="s">
        <v>371</v>
      </c>
    </row>
    <row r="4" spans="1:2" ht="15" customHeight="1">
      <c r="A4" s="3" t="s">
        <v>2</v>
      </c>
      <c r="B4" s="5" t="s">
        <v>367</v>
      </c>
    </row>
    <row r="5" spans="1:2" ht="15" customHeight="1">
      <c r="A5" s="3" t="s">
        <v>3</v>
      </c>
      <c r="B5" s="59" t="s">
        <v>368</v>
      </c>
    </row>
  </sheetData>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0">
    <outlinePr summaryBelow="0" summaryRight="0"/>
    <pageSetUpPr fitToPage="1"/>
  </sheetPr>
  <dimension ref="A1:L7"/>
  <sheetViews>
    <sheetView workbookViewId="0" topLeftCell="A1">
      <selection activeCell="A8" sqref="A8"/>
    </sheetView>
  </sheetViews>
  <sheetFormatPr defaultColWidth="9.140625" defaultRowHeight="12.75"/>
  <cols>
    <col min="1" max="12" width="17.140625" style="0" customWidth="1"/>
  </cols>
  <sheetData>
    <row r="1" spans="1:12" ht="27.75" customHeight="1">
      <c r="A1" s="6" t="s">
        <v>323</v>
      </c>
      <c r="B1" s="8"/>
      <c r="C1" s="8"/>
      <c r="D1" s="8"/>
      <c r="E1" s="8"/>
      <c r="F1" s="50" t="s">
        <v>324</v>
      </c>
      <c r="G1" s="8"/>
      <c r="H1" s="8"/>
      <c r="I1" s="8"/>
      <c r="J1" s="8"/>
      <c r="K1" s="8"/>
      <c r="L1" s="9"/>
    </row>
    <row r="2" spans="1:12" ht="15" customHeight="1">
      <c r="A2" s="14" t="s">
        <v>364</v>
      </c>
      <c r="B2" s="16"/>
      <c r="C2" s="16"/>
      <c r="D2" s="16"/>
      <c r="E2" s="16"/>
      <c r="F2" s="15" t="s">
        <v>6</v>
      </c>
      <c r="G2" s="16"/>
      <c r="H2" s="16"/>
      <c r="I2" s="16"/>
      <c r="J2" s="16"/>
      <c r="K2" s="16"/>
      <c r="L2" s="17" t="s">
        <v>7</v>
      </c>
    </row>
    <row r="3" spans="1:12" ht="18" customHeight="1">
      <c r="A3" s="91" t="s">
        <v>325</v>
      </c>
      <c r="B3" s="79" t="s">
        <v>325</v>
      </c>
      <c r="C3" s="79" t="s">
        <v>325</v>
      </c>
      <c r="D3" s="79" t="s">
        <v>325</v>
      </c>
      <c r="E3" s="79" t="s">
        <v>325</v>
      </c>
      <c r="F3" s="79" t="s">
        <v>325</v>
      </c>
      <c r="G3" s="78" t="s">
        <v>326</v>
      </c>
      <c r="H3" s="79" t="s">
        <v>326</v>
      </c>
      <c r="I3" s="79" t="s">
        <v>326</v>
      </c>
      <c r="J3" s="79" t="s">
        <v>326</v>
      </c>
      <c r="K3" s="79" t="s">
        <v>326</v>
      </c>
      <c r="L3" s="79" t="s">
        <v>326</v>
      </c>
    </row>
    <row r="4" spans="1:12" ht="18" customHeight="1">
      <c r="A4" s="91" t="s">
        <v>58</v>
      </c>
      <c r="B4" s="78" t="s">
        <v>327</v>
      </c>
      <c r="C4" s="78" t="s">
        <v>328</v>
      </c>
      <c r="D4" s="79" t="s">
        <v>328</v>
      </c>
      <c r="E4" s="79" t="s">
        <v>328</v>
      </c>
      <c r="F4" s="78" t="s">
        <v>329</v>
      </c>
      <c r="G4" s="78" t="s">
        <v>58</v>
      </c>
      <c r="H4" s="78" t="s">
        <v>327</v>
      </c>
      <c r="I4" s="78" t="s">
        <v>328</v>
      </c>
      <c r="J4" s="79" t="s">
        <v>328</v>
      </c>
      <c r="K4" s="79" t="s">
        <v>328</v>
      </c>
      <c r="L4" s="78" t="s">
        <v>329</v>
      </c>
    </row>
    <row r="5" spans="1:12" ht="29.25" customHeight="1">
      <c r="A5" s="92" t="s">
        <v>58</v>
      </c>
      <c r="B5" s="79" t="s">
        <v>327</v>
      </c>
      <c r="C5" s="41" t="s">
        <v>322</v>
      </c>
      <c r="D5" s="41" t="s">
        <v>330</v>
      </c>
      <c r="E5" s="41" t="s">
        <v>331</v>
      </c>
      <c r="F5" s="79" t="s">
        <v>329</v>
      </c>
      <c r="G5" s="79" t="s">
        <v>58</v>
      </c>
      <c r="H5" s="79" t="s">
        <v>327</v>
      </c>
      <c r="I5" s="41" t="s">
        <v>322</v>
      </c>
      <c r="J5" s="41" t="s">
        <v>330</v>
      </c>
      <c r="K5" s="41" t="s">
        <v>363</v>
      </c>
      <c r="L5" s="79" t="s">
        <v>329</v>
      </c>
    </row>
    <row r="6" spans="1:12" ht="18" customHeight="1">
      <c r="A6" s="51">
        <f>SUM(B6+C6+F6)</f>
        <v>23.279999999999998</v>
      </c>
      <c r="B6" s="51">
        <v>0</v>
      </c>
      <c r="C6" s="51">
        <v>18.9</v>
      </c>
      <c r="D6" s="51">
        <v>0</v>
      </c>
      <c r="E6" s="51">
        <v>18.9</v>
      </c>
      <c r="F6" s="51">
        <v>4.38</v>
      </c>
      <c r="G6" s="51">
        <f>SUM(H6+I6+L6)</f>
        <v>21.990000000000002</v>
      </c>
      <c r="H6" s="51">
        <v>14.47</v>
      </c>
      <c r="I6" s="51">
        <v>4.49</v>
      </c>
      <c r="J6" s="51">
        <v>0</v>
      </c>
      <c r="K6" s="51">
        <v>4.49</v>
      </c>
      <c r="L6" s="51">
        <v>3.03</v>
      </c>
    </row>
    <row r="7" spans="1:12" ht="18" customHeight="1">
      <c r="A7" s="96" t="s">
        <v>332</v>
      </c>
      <c r="B7" s="97" t="s">
        <v>332</v>
      </c>
      <c r="C7" s="97" t="s">
        <v>332</v>
      </c>
      <c r="D7" s="97" t="s">
        <v>332</v>
      </c>
      <c r="E7" s="97" t="s">
        <v>332</v>
      </c>
      <c r="F7" s="97" t="s">
        <v>332</v>
      </c>
      <c r="G7" s="97" t="s">
        <v>332</v>
      </c>
      <c r="H7" s="97" t="s">
        <v>332</v>
      </c>
      <c r="I7" s="97" t="s">
        <v>332</v>
      </c>
      <c r="J7" s="97" t="s">
        <v>332</v>
      </c>
      <c r="K7" s="97" t="s">
        <v>332</v>
      </c>
      <c r="L7" s="97" t="s">
        <v>332</v>
      </c>
    </row>
  </sheetData>
  <mergeCells count="11">
    <mergeCell ref="I4:K4"/>
    <mergeCell ref="L4:L5"/>
    <mergeCell ref="A7:L7"/>
    <mergeCell ref="A3:F3"/>
    <mergeCell ref="G3:L3"/>
    <mergeCell ref="A4:A5"/>
    <mergeCell ref="B4:B5"/>
    <mergeCell ref="C4:E4"/>
    <mergeCell ref="F4:F5"/>
    <mergeCell ref="G4:G5"/>
    <mergeCell ref="H4:H5"/>
  </mergeCells>
  <printOptions/>
  <pageMargins left="0.75" right="0.75" top="1" bottom="1" header="0.5" footer="0.5"/>
  <pageSetup fitToHeight="1" fitToWidth="1" horizontalDpi="300" verticalDpi="300" orientation="portrait" scale="44" r:id="rId1"/>
</worksheet>
</file>

<file path=xl/worksheets/sheet11.xml><?xml version="1.0" encoding="utf-8"?>
<worksheet xmlns="http://schemas.openxmlformats.org/spreadsheetml/2006/main" xmlns:r="http://schemas.openxmlformats.org/officeDocument/2006/relationships">
  <sheetPr codeName="Sheet11">
    <outlinePr summaryBelow="0" summaryRight="0"/>
    <pageSetUpPr fitToPage="1"/>
  </sheetPr>
  <dimension ref="A1:N16"/>
  <sheetViews>
    <sheetView workbookViewId="0" topLeftCell="A1">
      <selection activeCell="A15" sqref="A15"/>
    </sheetView>
  </sheetViews>
  <sheetFormatPr defaultColWidth="9.140625" defaultRowHeight="12.75"/>
  <cols>
    <col min="1" max="14" width="17.140625" style="0" customWidth="1"/>
  </cols>
  <sheetData>
    <row r="1" spans="1:14" ht="15" customHeight="1">
      <c r="A1" s="6" t="s">
        <v>333</v>
      </c>
      <c r="B1" s="8"/>
      <c r="C1" s="8"/>
      <c r="D1" s="8"/>
      <c r="E1" s="8"/>
      <c r="F1" s="8"/>
      <c r="G1" s="7"/>
      <c r="H1" s="8"/>
      <c r="I1" s="8"/>
      <c r="J1" s="8"/>
      <c r="K1" s="8"/>
      <c r="L1" s="8"/>
      <c r="M1" s="8"/>
      <c r="N1" s="9"/>
    </row>
    <row r="2" spans="1:14" ht="27.75" customHeight="1">
      <c r="A2" s="10"/>
      <c r="B2" s="12"/>
      <c r="C2" s="12"/>
      <c r="D2" s="12"/>
      <c r="E2" s="12"/>
      <c r="F2" s="12"/>
      <c r="G2" s="11" t="s">
        <v>334</v>
      </c>
      <c r="H2" s="12"/>
      <c r="I2" s="12"/>
      <c r="J2" s="12"/>
      <c r="K2" s="12"/>
      <c r="L2" s="12"/>
      <c r="M2" s="12"/>
      <c r="N2" s="13"/>
    </row>
    <row r="3" spans="1:14" ht="15" customHeight="1">
      <c r="A3" s="14" t="s">
        <v>369</v>
      </c>
      <c r="B3" s="16"/>
      <c r="C3" s="16"/>
      <c r="D3" s="16"/>
      <c r="E3" s="16"/>
      <c r="F3" s="16"/>
      <c r="G3" s="15" t="s">
        <v>6</v>
      </c>
      <c r="H3" s="16"/>
      <c r="I3" s="16"/>
      <c r="J3" s="16"/>
      <c r="K3" s="16"/>
      <c r="L3" s="16"/>
      <c r="M3" s="16"/>
      <c r="N3" s="17" t="s">
        <v>7</v>
      </c>
    </row>
    <row r="4" spans="1:14" ht="15" customHeight="1">
      <c r="A4" s="98" t="s">
        <v>10</v>
      </c>
      <c r="B4" s="75" t="s">
        <v>335</v>
      </c>
      <c r="C4" s="75" t="s">
        <v>336</v>
      </c>
      <c r="D4" s="76" t="s">
        <v>336</v>
      </c>
      <c r="E4" s="76" t="s">
        <v>336</v>
      </c>
      <c r="F4" s="76" t="s">
        <v>336</v>
      </c>
      <c r="G4" s="76" t="s">
        <v>336</v>
      </c>
      <c r="H4" s="76" t="s">
        <v>336</v>
      </c>
      <c r="I4" s="94" t="s">
        <v>337</v>
      </c>
      <c r="J4" s="76" t="s">
        <v>337</v>
      </c>
      <c r="K4" s="76" t="s">
        <v>337</v>
      </c>
      <c r="L4" s="76" t="s">
        <v>337</v>
      </c>
      <c r="M4" s="76" t="s">
        <v>337</v>
      </c>
      <c r="N4" s="76" t="s">
        <v>337</v>
      </c>
    </row>
    <row r="5" spans="1:14" ht="15" customHeight="1">
      <c r="A5" s="101" t="s">
        <v>10</v>
      </c>
      <c r="B5" s="76" t="s">
        <v>335</v>
      </c>
      <c r="C5" s="71" t="s">
        <v>119</v>
      </c>
      <c r="D5" s="71" t="s">
        <v>338</v>
      </c>
      <c r="E5" s="72" t="s">
        <v>338</v>
      </c>
      <c r="F5" s="72" t="s">
        <v>338</v>
      </c>
      <c r="G5" s="72" t="s">
        <v>338</v>
      </c>
      <c r="H5" s="71" t="s">
        <v>339</v>
      </c>
      <c r="I5" s="71" t="s">
        <v>119</v>
      </c>
      <c r="J5" s="71" t="s">
        <v>338</v>
      </c>
      <c r="K5" s="72" t="s">
        <v>338</v>
      </c>
      <c r="L5" s="72" t="s">
        <v>338</v>
      </c>
      <c r="M5" s="72" t="s">
        <v>338</v>
      </c>
      <c r="N5" s="93" t="s">
        <v>339</v>
      </c>
    </row>
    <row r="6" spans="1:14" ht="15" customHeight="1">
      <c r="A6" s="101" t="s">
        <v>10</v>
      </c>
      <c r="B6" s="76" t="s">
        <v>335</v>
      </c>
      <c r="C6" s="72" t="s">
        <v>119</v>
      </c>
      <c r="D6" s="28" t="s">
        <v>58</v>
      </c>
      <c r="E6" s="28" t="s">
        <v>340</v>
      </c>
      <c r="F6" s="28" t="s">
        <v>341</v>
      </c>
      <c r="G6" s="28" t="s">
        <v>342</v>
      </c>
      <c r="H6" s="72" t="s">
        <v>339</v>
      </c>
      <c r="I6" s="72" t="s">
        <v>119</v>
      </c>
      <c r="J6" s="28" t="s">
        <v>58</v>
      </c>
      <c r="K6" s="28" t="s">
        <v>340</v>
      </c>
      <c r="L6" s="28" t="s">
        <v>341</v>
      </c>
      <c r="M6" s="28" t="s">
        <v>342</v>
      </c>
      <c r="N6" s="60" t="s">
        <v>339</v>
      </c>
    </row>
    <row r="7" spans="1:14" ht="15" customHeight="1">
      <c r="A7" s="98" t="s">
        <v>343</v>
      </c>
      <c r="B7" s="76" t="s">
        <v>343</v>
      </c>
      <c r="C7" s="28" t="s">
        <v>344</v>
      </c>
      <c r="D7" s="28" t="s">
        <v>345</v>
      </c>
      <c r="E7" s="28" t="s">
        <v>346</v>
      </c>
      <c r="F7" s="28" t="s">
        <v>347</v>
      </c>
      <c r="G7" s="28" t="s">
        <v>348</v>
      </c>
      <c r="H7" s="28" t="s">
        <v>349</v>
      </c>
      <c r="I7" s="28" t="s">
        <v>350</v>
      </c>
      <c r="J7" s="28" t="s">
        <v>351</v>
      </c>
      <c r="K7" s="28" t="s">
        <v>352</v>
      </c>
      <c r="L7" s="28" t="s">
        <v>353</v>
      </c>
      <c r="M7" s="28" t="s">
        <v>354</v>
      </c>
      <c r="N7" s="48" t="s">
        <v>355</v>
      </c>
    </row>
    <row r="8" spans="1:14" ht="15" customHeight="1">
      <c r="A8" s="29" t="s">
        <v>356</v>
      </c>
      <c r="B8" s="28" t="s">
        <v>344</v>
      </c>
      <c r="C8" s="21">
        <v>6.4</v>
      </c>
      <c r="D8" s="21">
        <v>6.4</v>
      </c>
      <c r="E8" s="21">
        <v>6.4</v>
      </c>
      <c r="F8" s="21">
        <v>0</v>
      </c>
      <c r="G8" s="21">
        <v>0</v>
      </c>
      <c r="H8" s="21">
        <v>0</v>
      </c>
      <c r="I8" s="21">
        <v>13.87</v>
      </c>
      <c r="J8" s="21">
        <v>13.87</v>
      </c>
      <c r="K8" s="21">
        <v>13.87</v>
      </c>
      <c r="L8" s="21">
        <v>0</v>
      </c>
      <c r="M8" s="21">
        <v>0</v>
      </c>
      <c r="N8" s="31">
        <v>0</v>
      </c>
    </row>
    <row r="9" spans="1:14" ht="15" customHeight="1">
      <c r="A9" s="29" t="s">
        <v>357</v>
      </c>
      <c r="B9" s="28" t="s">
        <v>345</v>
      </c>
      <c r="C9" s="21">
        <v>6.4</v>
      </c>
      <c r="D9" s="21">
        <v>6.4</v>
      </c>
      <c r="E9" s="21">
        <v>6.4</v>
      </c>
      <c r="F9" s="21">
        <v>0</v>
      </c>
      <c r="G9" s="21">
        <v>0</v>
      </c>
      <c r="H9" s="21">
        <v>0</v>
      </c>
      <c r="I9" s="21">
        <v>13.87</v>
      </c>
      <c r="J9" s="21">
        <v>13.87</v>
      </c>
      <c r="K9" s="21">
        <v>13.87</v>
      </c>
      <c r="L9" s="21">
        <v>0</v>
      </c>
      <c r="M9" s="21">
        <v>0</v>
      </c>
      <c r="N9" s="31">
        <v>0</v>
      </c>
    </row>
    <row r="10" spans="1:14" ht="15" customHeight="1">
      <c r="A10" s="29" t="s">
        <v>358</v>
      </c>
      <c r="B10" s="28" t="s">
        <v>346</v>
      </c>
      <c r="C10" s="21">
        <v>0</v>
      </c>
      <c r="D10" s="21">
        <v>0</v>
      </c>
      <c r="E10" s="21">
        <v>0</v>
      </c>
      <c r="F10" s="21">
        <v>0</v>
      </c>
      <c r="G10" s="21">
        <v>0</v>
      </c>
      <c r="H10" s="21">
        <v>0</v>
      </c>
      <c r="I10" s="21">
        <v>0</v>
      </c>
      <c r="J10" s="21">
        <v>0</v>
      </c>
      <c r="K10" s="21">
        <v>0</v>
      </c>
      <c r="L10" s="21">
        <v>0</v>
      </c>
      <c r="M10" s="21">
        <v>0</v>
      </c>
      <c r="N10" s="31">
        <v>0</v>
      </c>
    </row>
    <row r="11" spans="1:14" ht="15" customHeight="1">
      <c r="A11" s="52" t="s">
        <v>359</v>
      </c>
      <c r="B11" s="53" t="s">
        <v>347</v>
      </c>
      <c r="C11" s="39">
        <v>0</v>
      </c>
      <c r="D11" s="39">
        <v>0</v>
      </c>
      <c r="E11" s="39">
        <v>0</v>
      </c>
      <c r="F11" s="39">
        <v>0</v>
      </c>
      <c r="G11" s="39">
        <v>0</v>
      </c>
      <c r="H11" s="39">
        <v>0</v>
      </c>
      <c r="I11" s="39">
        <v>0</v>
      </c>
      <c r="J11" s="39">
        <v>0</v>
      </c>
      <c r="K11" s="39">
        <v>0</v>
      </c>
      <c r="L11" s="39">
        <v>0</v>
      </c>
      <c r="M11" s="39">
        <v>0</v>
      </c>
      <c r="N11" s="40">
        <v>0</v>
      </c>
    </row>
    <row r="12" spans="1:14" ht="23.25" customHeight="1">
      <c r="A12" s="99" t="s">
        <v>360</v>
      </c>
      <c r="B12" s="100" t="s">
        <v>360</v>
      </c>
      <c r="C12" s="100" t="s">
        <v>360</v>
      </c>
      <c r="D12" s="100" t="s">
        <v>360</v>
      </c>
      <c r="E12" s="100" t="s">
        <v>360</v>
      </c>
      <c r="F12" s="100" t="s">
        <v>360</v>
      </c>
      <c r="G12" s="100" t="s">
        <v>360</v>
      </c>
      <c r="H12" s="100" t="s">
        <v>360</v>
      </c>
      <c r="I12" s="100" t="s">
        <v>360</v>
      </c>
      <c r="J12" s="100" t="s">
        <v>360</v>
      </c>
      <c r="K12" s="100" t="s">
        <v>360</v>
      </c>
      <c r="L12" s="100" t="s">
        <v>360</v>
      </c>
      <c r="M12" s="100" t="s">
        <v>360</v>
      </c>
      <c r="N12" s="100" t="s">
        <v>360</v>
      </c>
    </row>
    <row r="13" spans="1:14" ht="20.25" customHeight="1">
      <c r="A13" s="99" t="s">
        <v>361</v>
      </c>
      <c r="B13" s="100" t="s">
        <v>361</v>
      </c>
      <c r="C13" s="100" t="s">
        <v>361</v>
      </c>
      <c r="D13" s="100" t="s">
        <v>361</v>
      </c>
      <c r="E13" s="100" t="s">
        <v>361</v>
      </c>
      <c r="F13" s="100" t="s">
        <v>361</v>
      </c>
      <c r="G13" s="100" t="s">
        <v>361</v>
      </c>
      <c r="H13" s="100" t="s">
        <v>361</v>
      </c>
      <c r="I13" s="100" t="s">
        <v>361</v>
      </c>
      <c r="J13" s="100" t="s">
        <v>361</v>
      </c>
      <c r="K13" s="100" t="s">
        <v>361</v>
      </c>
      <c r="L13" s="100" t="s">
        <v>361</v>
      </c>
      <c r="M13" s="100" t="s">
        <v>361</v>
      </c>
      <c r="N13" s="100" t="s">
        <v>361</v>
      </c>
    </row>
    <row r="16" ht="12.75">
      <c r="C16" s="56"/>
    </row>
  </sheetData>
  <mergeCells count="13">
    <mergeCell ref="A7:B7"/>
    <mergeCell ref="A12:N12"/>
    <mergeCell ref="A13:N13"/>
    <mergeCell ref="A4:A6"/>
    <mergeCell ref="B4:B6"/>
    <mergeCell ref="C4:H4"/>
    <mergeCell ref="I4:N4"/>
    <mergeCell ref="C5:C6"/>
    <mergeCell ref="D5:G5"/>
    <mergeCell ref="H5:H6"/>
    <mergeCell ref="I5:I6"/>
    <mergeCell ref="J5:M5"/>
    <mergeCell ref="N5:N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codeName="Sheet2">
    <outlinePr summaryBelow="0" summaryRight="0"/>
    <pageSetUpPr fitToPage="1"/>
  </sheetPr>
  <dimension ref="A1:D41"/>
  <sheetViews>
    <sheetView workbookViewId="0" topLeftCell="A1">
      <selection activeCell="A3" sqref="A3"/>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15" customHeight="1">
      <c r="A1" s="6" t="s">
        <v>4</v>
      </c>
      <c r="B1" s="7"/>
      <c r="C1" s="8"/>
      <c r="D1" s="9"/>
    </row>
    <row r="2" spans="1:4" ht="27.75" customHeight="1">
      <c r="A2" s="10"/>
      <c r="B2" s="11" t="s">
        <v>5</v>
      </c>
      <c r="C2" s="12"/>
      <c r="D2" s="13"/>
    </row>
    <row r="3" spans="1:4" ht="15" customHeight="1">
      <c r="A3" s="14" t="s">
        <v>364</v>
      </c>
      <c r="B3" s="15" t="s">
        <v>6</v>
      </c>
      <c r="C3" s="16"/>
      <c r="D3" s="17" t="s">
        <v>7</v>
      </c>
    </row>
    <row r="4" spans="1:4" ht="15" customHeight="1">
      <c r="A4" s="64" t="s">
        <v>8</v>
      </c>
      <c r="B4" s="65" t="s">
        <v>8</v>
      </c>
      <c r="C4" s="66" t="s">
        <v>9</v>
      </c>
      <c r="D4" s="65" t="s">
        <v>9</v>
      </c>
    </row>
    <row r="5" spans="1:4" ht="15" customHeight="1">
      <c r="A5" s="18" t="s">
        <v>10</v>
      </c>
      <c r="B5" s="19" t="s">
        <v>11</v>
      </c>
      <c r="C5" s="19" t="s">
        <v>12</v>
      </c>
      <c r="D5" s="19" t="s">
        <v>11</v>
      </c>
    </row>
    <row r="6" spans="1:4" ht="15" customHeight="1">
      <c r="A6" s="20" t="s">
        <v>13</v>
      </c>
      <c r="B6" s="21">
        <v>1278.37</v>
      </c>
      <c r="C6" s="22" t="s">
        <v>14</v>
      </c>
      <c r="D6" s="21">
        <v>1089.06</v>
      </c>
    </row>
    <row r="7" spans="1:4" ht="15" customHeight="1">
      <c r="A7" s="20" t="s">
        <v>15</v>
      </c>
      <c r="B7" s="21">
        <v>0</v>
      </c>
      <c r="C7" s="22" t="s">
        <v>16</v>
      </c>
      <c r="D7" s="21">
        <v>0</v>
      </c>
    </row>
    <row r="8" spans="1:4" ht="15" customHeight="1">
      <c r="A8" s="20" t="s">
        <v>17</v>
      </c>
      <c r="B8" s="21">
        <v>0</v>
      </c>
      <c r="C8" s="22" t="s">
        <v>18</v>
      </c>
      <c r="D8" s="21">
        <v>0</v>
      </c>
    </row>
    <row r="9" spans="1:4" ht="15" customHeight="1">
      <c r="A9" s="20" t="s">
        <v>19</v>
      </c>
      <c r="B9" s="21">
        <v>0</v>
      </c>
      <c r="C9" s="22" t="s">
        <v>20</v>
      </c>
      <c r="D9" s="21">
        <v>0</v>
      </c>
    </row>
    <row r="10" spans="1:4" ht="15" customHeight="1">
      <c r="A10" s="20" t="s">
        <v>21</v>
      </c>
      <c r="B10" s="21">
        <v>0</v>
      </c>
      <c r="C10" s="22" t="s">
        <v>22</v>
      </c>
      <c r="D10" s="21">
        <v>0</v>
      </c>
    </row>
    <row r="11" spans="1:4" ht="15" customHeight="1">
      <c r="A11" s="20" t="s">
        <v>23</v>
      </c>
      <c r="B11" s="21">
        <v>0</v>
      </c>
      <c r="C11" s="22" t="s">
        <v>24</v>
      </c>
      <c r="D11" s="21">
        <v>0</v>
      </c>
    </row>
    <row r="12" spans="1:4" ht="15" customHeight="1">
      <c r="A12" s="20" t="s">
        <v>25</v>
      </c>
      <c r="B12" s="21">
        <v>0.12</v>
      </c>
      <c r="C12" s="22" t="s">
        <v>26</v>
      </c>
      <c r="D12" s="21">
        <v>0</v>
      </c>
    </row>
    <row r="13" spans="1:4" ht="15" customHeight="1">
      <c r="A13" s="20"/>
      <c r="B13" s="54"/>
      <c r="C13" s="22" t="s">
        <v>27</v>
      </c>
      <c r="D13" s="21">
        <v>69.77</v>
      </c>
    </row>
    <row r="14" spans="1:4" ht="15" customHeight="1">
      <c r="A14" s="20"/>
      <c r="B14" s="54"/>
      <c r="C14" s="22" t="s">
        <v>28</v>
      </c>
      <c r="D14" s="21">
        <v>26.56</v>
      </c>
    </row>
    <row r="15" spans="1:4" ht="15" customHeight="1">
      <c r="A15" s="20"/>
      <c r="B15" s="54"/>
      <c r="C15" s="22" t="s">
        <v>29</v>
      </c>
      <c r="D15" s="21">
        <v>0</v>
      </c>
    </row>
    <row r="16" spans="1:4" ht="15" customHeight="1">
      <c r="A16" s="20"/>
      <c r="B16" s="54"/>
      <c r="C16" s="22" t="s">
        <v>30</v>
      </c>
      <c r="D16" s="21">
        <v>0</v>
      </c>
    </row>
    <row r="17" spans="1:4" ht="15" customHeight="1">
      <c r="A17" s="20"/>
      <c r="B17" s="54"/>
      <c r="C17" s="22" t="s">
        <v>31</v>
      </c>
      <c r="D17" s="21">
        <v>0</v>
      </c>
    </row>
    <row r="18" spans="1:4" ht="15" customHeight="1">
      <c r="A18" s="20"/>
      <c r="B18" s="54"/>
      <c r="C18" s="22" t="s">
        <v>32</v>
      </c>
      <c r="D18" s="21">
        <v>0</v>
      </c>
    </row>
    <row r="19" spans="1:4" ht="15" customHeight="1">
      <c r="A19" s="20"/>
      <c r="B19" s="54"/>
      <c r="C19" s="22" t="s">
        <v>33</v>
      </c>
      <c r="D19" s="21">
        <v>0</v>
      </c>
    </row>
    <row r="20" spans="1:4" ht="15" customHeight="1">
      <c r="A20" s="20"/>
      <c r="B20" s="54"/>
      <c r="C20" s="22" t="s">
        <v>34</v>
      </c>
      <c r="D20" s="21">
        <v>0</v>
      </c>
    </row>
    <row r="21" spans="1:4" ht="15" customHeight="1">
      <c r="A21" s="20"/>
      <c r="B21" s="54"/>
      <c r="C21" s="22" t="s">
        <v>35</v>
      </c>
      <c r="D21" s="21">
        <v>0</v>
      </c>
    </row>
    <row r="22" spans="1:4" ht="15" customHeight="1">
      <c r="A22" s="20"/>
      <c r="B22" s="54"/>
      <c r="C22" s="22" t="s">
        <v>36</v>
      </c>
      <c r="D22" s="21">
        <v>0</v>
      </c>
    </row>
    <row r="23" spans="1:4" ht="15" customHeight="1">
      <c r="A23" s="20"/>
      <c r="B23" s="54"/>
      <c r="C23" s="22" t="s">
        <v>37</v>
      </c>
      <c r="D23" s="21">
        <v>0</v>
      </c>
    </row>
    <row r="24" spans="1:4" ht="15" customHeight="1">
      <c r="A24" s="20"/>
      <c r="B24" s="54"/>
      <c r="C24" s="22" t="s">
        <v>38</v>
      </c>
      <c r="D24" s="21">
        <v>0</v>
      </c>
    </row>
    <row r="25" spans="1:4" ht="15" customHeight="1">
      <c r="A25" s="20"/>
      <c r="B25" s="54"/>
      <c r="C25" s="22" t="s">
        <v>39</v>
      </c>
      <c r="D25" s="21">
        <v>0</v>
      </c>
    </row>
    <row r="26" spans="1:4" ht="15" customHeight="1">
      <c r="A26" s="20"/>
      <c r="B26" s="54"/>
      <c r="C26" s="22" t="s">
        <v>40</v>
      </c>
      <c r="D26" s="21">
        <v>0</v>
      </c>
    </row>
    <row r="27" spans="1:4" ht="15" customHeight="1">
      <c r="A27" s="20"/>
      <c r="B27" s="54"/>
      <c r="C27" s="22" t="s">
        <v>41</v>
      </c>
      <c r="D27" s="21">
        <v>0</v>
      </c>
    </row>
    <row r="28" spans="1:4" ht="15" customHeight="1">
      <c r="A28" s="20"/>
      <c r="B28" s="54"/>
      <c r="C28" s="22" t="s">
        <v>42</v>
      </c>
      <c r="D28" s="21">
        <v>0</v>
      </c>
    </row>
    <row r="29" spans="1:4" ht="15" customHeight="1">
      <c r="A29" s="24" t="s">
        <v>43</v>
      </c>
      <c r="B29" s="21">
        <v>1278.49</v>
      </c>
      <c r="C29" s="25" t="s">
        <v>44</v>
      </c>
      <c r="D29" s="21">
        <v>1185.39</v>
      </c>
    </row>
    <row r="30" spans="1:4" ht="15" customHeight="1">
      <c r="A30" s="20" t="s">
        <v>45</v>
      </c>
      <c r="B30" s="21">
        <v>0</v>
      </c>
      <c r="C30" s="22" t="s">
        <v>46</v>
      </c>
      <c r="D30" s="21">
        <v>0</v>
      </c>
    </row>
    <row r="31" spans="1:4" ht="15" customHeight="1">
      <c r="A31" s="20" t="s">
        <v>47</v>
      </c>
      <c r="B31" s="21">
        <v>26.32</v>
      </c>
      <c r="C31" s="22" t="s">
        <v>48</v>
      </c>
      <c r="D31" s="21">
        <v>0</v>
      </c>
    </row>
    <row r="32" spans="1:4" ht="15" customHeight="1">
      <c r="A32" s="20" t="s">
        <v>49</v>
      </c>
      <c r="B32" s="21">
        <v>24.32</v>
      </c>
      <c r="C32" s="22" t="s">
        <v>50</v>
      </c>
      <c r="D32" s="21">
        <v>0</v>
      </c>
    </row>
    <row r="33" spans="1:4" ht="15" customHeight="1">
      <c r="A33" s="20" t="s">
        <v>51</v>
      </c>
      <c r="B33" s="21">
        <v>23.95</v>
      </c>
      <c r="C33" s="22" t="s">
        <v>52</v>
      </c>
      <c r="D33" s="21">
        <v>0</v>
      </c>
    </row>
    <row r="34" spans="1:4" ht="15" customHeight="1">
      <c r="A34" s="20" t="s">
        <v>53</v>
      </c>
      <c r="B34" s="21">
        <v>2</v>
      </c>
      <c r="C34" s="22" t="s">
        <v>54</v>
      </c>
      <c r="D34" s="21">
        <v>0</v>
      </c>
    </row>
    <row r="35" spans="1:4" ht="15" customHeight="1">
      <c r="A35" s="20" t="s">
        <v>55</v>
      </c>
      <c r="B35" s="21">
        <v>2</v>
      </c>
      <c r="C35" s="22" t="s">
        <v>56</v>
      </c>
      <c r="D35" s="21">
        <v>119.42</v>
      </c>
    </row>
    <row r="36" spans="1:4" ht="15" customHeight="1">
      <c r="A36" s="20" t="s">
        <v>57</v>
      </c>
      <c r="B36" s="21">
        <v>0</v>
      </c>
      <c r="C36" s="22" t="s">
        <v>49</v>
      </c>
      <c r="D36" s="21">
        <v>59.65</v>
      </c>
    </row>
    <row r="37" spans="1:4" ht="15" customHeight="1">
      <c r="A37" s="20"/>
      <c r="B37" s="54"/>
      <c r="C37" s="22" t="s">
        <v>51</v>
      </c>
      <c r="D37" s="21">
        <v>59.65</v>
      </c>
    </row>
    <row r="38" spans="1:4" ht="15" customHeight="1">
      <c r="A38" s="20"/>
      <c r="B38" s="54"/>
      <c r="C38" s="22" t="s">
        <v>53</v>
      </c>
      <c r="D38" s="21">
        <v>59.77</v>
      </c>
    </row>
    <row r="39" spans="1:4" ht="15" customHeight="1">
      <c r="A39" s="20"/>
      <c r="B39" s="54"/>
      <c r="C39" s="22" t="s">
        <v>55</v>
      </c>
      <c r="D39" s="21">
        <v>59.77</v>
      </c>
    </row>
    <row r="40" spans="1:4" ht="15" customHeight="1">
      <c r="A40" s="20"/>
      <c r="B40" s="54"/>
      <c r="C40" s="22" t="s">
        <v>57</v>
      </c>
      <c r="D40" s="21">
        <v>0</v>
      </c>
    </row>
    <row r="41" spans="1:4" ht="15" customHeight="1">
      <c r="A41" s="24" t="s">
        <v>58</v>
      </c>
      <c r="B41" s="21">
        <v>1304.81</v>
      </c>
      <c r="C41" s="25" t="s">
        <v>58</v>
      </c>
      <c r="D41" s="21">
        <v>1304.81</v>
      </c>
    </row>
  </sheetData>
  <mergeCells count="2">
    <mergeCell ref="A4:B4"/>
    <mergeCell ref="C4:D4"/>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outlinePr summaryBelow="0" summaryRight="0"/>
    <pageSetUpPr fitToPage="1"/>
  </sheetPr>
  <dimension ref="A1:AS23"/>
  <sheetViews>
    <sheetView workbookViewId="0" topLeftCell="A1">
      <selection activeCell="F9" sqref="F9"/>
    </sheetView>
  </sheetViews>
  <sheetFormatPr defaultColWidth="9.140625" defaultRowHeight="12.75"/>
  <cols>
    <col min="1" max="3" width="3.140625" style="0" customWidth="1"/>
    <col min="4" max="4" width="37.28125" style="0" customWidth="1"/>
    <col min="5" max="11" width="16.00390625" style="0" customWidth="1"/>
    <col min="13" max="14" width="10.421875" style="0" bestFit="1" customWidth="1"/>
  </cols>
  <sheetData>
    <row r="1" spans="1:11" ht="15" customHeight="1">
      <c r="A1" s="6" t="s">
        <v>59</v>
      </c>
      <c r="B1" s="8"/>
      <c r="C1" s="8"/>
      <c r="D1" s="8"/>
      <c r="E1" s="8"/>
      <c r="F1" s="7"/>
      <c r="G1" s="8"/>
      <c r="H1" s="8"/>
      <c r="I1" s="8"/>
      <c r="J1" s="8"/>
      <c r="K1" s="9"/>
    </row>
    <row r="2" spans="1:11" ht="27.75" customHeight="1">
      <c r="A2" s="10"/>
      <c r="B2" s="12"/>
      <c r="C2" s="12"/>
      <c r="D2" s="12"/>
      <c r="E2" s="12"/>
      <c r="F2" s="11" t="s">
        <v>60</v>
      </c>
      <c r="G2" s="12"/>
      <c r="H2" s="12"/>
      <c r="I2" s="12"/>
      <c r="J2" s="12"/>
      <c r="K2" s="13"/>
    </row>
    <row r="3" spans="1:11" ht="15" customHeight="1">
      <c r="A3" s="14" t="s">
        <v>369</v>
      </c>
      <c r="B3" s="16"/>
      <c r="C3" s="16"/>
      <c r="D3" s="16"/>
      <c r="E3" s="16"/>
      <c r="F3" s="15" t="s">
        <v>6</v>
      </c>
      <c r="G3" s="16"/>
      <c r="H3" s="16"/>
      <c r="I3" s="16"/>
      <c r="J3" s="16"/>
      <c r="K3" s="17" t="s">
        <v>7</v>
      </c>
    </row>
    <row r="4" spans="1:11" ht="15" customHeight="1">
      <c r="A4" s="61" t="s">
        <v>10</v>
      </c>
      <c r="B4" s="62" t="s">
        <v>10</v>
      </c>
      <c r="C4" s="62" t="s">
        <v>10</v>
      </c>
      <c r="D4" s="62" t="s">
        <v>10</v>
      </c>
      <c r="E4" s="71" t="s">
        <v>43</v>
      </c>
      <c r="F4" s="71" t="s">
        <v>61</v>
      </c>
      <c r="G4" s="71" t="s">
        <v>62</v>
      </c>
      <c r="H4" s="71" t="s">
        <v>63</v>
      </c>
      <c r="I4" s="71" t="s">
        <v>64</v>
      </c>
      <c r="J4" s="71" t="s">
        <v>65</v>
      </c>
      <c r="K4" s="71" t="s">
        <v>66</v>
      </c>
    </row>
    <row r="5" spans="1:11" ht="15" customHeight="1">
      <c r="A5" s="73" t="s">
        <v>67</v>
      </c>
      <c r="B5" s="72" t="s">
        <v>67</v>
      </c>
      <c r="C5" s="72" t="s">
        <v>67</v>
      </c>
      <c r="D5" s="75" t="s">
        <v>68</v>
      </c>
      <c r="E5" s="72" t="s">
        <v>43</v>
      </c>
      <c r="F5" s="72" t="s">
        <v>61</v>
      </c>
      <c r="G5" s="72" t="s">
        <v>62</v>
      </c>
      <c r="H5" s="72" t="s">
        <v>63</v>
      </c>
      <c r="I5" s="72" t="s">
        <v>64</v>
      </c>
      <c r="J5" s="72" t="s">
        <v>65</v>
      </c>
      <c r="K5" s="60" t="s">
        <v>66</v>
      </c>
    </row>
    <row r="6" spans="1:11" ht="15" customHeight="1">
      <c r="A6" s="74" t="s">
        <v>67</v>
      </c>
      <c r="B6" s="72" t="s">
        <v>67</v>
      </c>
      <c r="C6" s="72" t="s">
        <v>67</v>
      </c>
      <c r="D6" s="76" t="s">
        <v>68</v>
      </c>
      <c r="E6" s="72" t="s">
        <v>43</v>
      </c>
      <c r="F6" s="72" t="s">
        <v>61</v>
      </c>
      <c r="G6" s="72" t="s">
        <v>62</v>
      </c>
      <c r="H6" s="72" t="s">
        <v>63</v>
      </c>
      <c r="I6" s="72" t="s">
        <v>64</v>
      </c>
      <c r="J6" s="72" t="s">
        <v>65</v>
      </c>
      <c r="K6" s="60" t="s">
        <v>66</v>
      </c>
    </row>
    <row r="7" spans="1:11" ht="15" customHeight="1">
      <c r="A7" s="74" t="s">
        <v>67</v>
      </c>
      <c r="B7" s="72" t="s">
        <v>67</v>
      </c>
      <c r="C7" s="72" t="s">
        <v>67</v>
      </c>
      <c r="D7" s="76" t="s">
        <v>68</v>
      </c>
      <c r="E7" s="72" t="s">
        <v>43</v>
      </c>
      <c r="F7" s="72" t="s">
        <v>61</v>
      </c>
      <c r="G7" s="72" t="s">
        <v>62</v>
      </c>
      <c r="H7" s="72" t="s">
        <v>63</v>
      </c>
      <c r="I7" s="72" t="s">
        <v>64</v>
      </c>
      <c r="J7" s="72" t="s">
        <v>65</v>
      </c>
      <c r="K7" s="60" t="s">
        <v>66</v>
      </c>
    </row>
    <row r="8" spans="1:11" ht="15" customHeight="1">
      <c r="A8" s="29" t="s">
        <v>69</v>
      </c>
      <c r="B8" s="28" t="s">
        <v>70</v>
      </c>
      <c r="C8" s="28" t="s">
        <v>71</v>
      </c>
      <c r="D8" s="30" t="s">
        <v>58</v>
      </c>
      <c r="E8" s="33">
        <v>1278.49</v>
      </c>
      <c r="F8" s="33">
        <v>1278.37</v>
      </c>
      <c r="G8" s="33">
        <v>0</v>
      </c>
      <c r="H8" s="33">
        <v>0</v>
      </c>
      <c r="I8" s="33">
        <v>0</v>
      </c>
      <c r="J8" s="33">
        <v>0</v>
      </c>
      <c r="K8" s="33">
        <f>K9</f>
        <v>0.12</v>
      </c>
    </row>
    <row r="9" spans="1:11" ht="15" customHeight="1">
      <c r="A9" s="69" t="s">
        <v>72</v>
      </c>
      <c r="B9" s="68" t="s">
        <v>72</v>
      </c>
      <c r="C9" s="68" t="s">
        <v>72</v>
      </c>
      <c r="D9" s="32" t="s">
        <v>73</v>
      </c>
      <c r="E9" s="33">
        <f>E10</f>
        <v>1182.1100000000001</v>
      </c>
      <c r="F9" s="33">
        <f>F10</f>
        <v>1181.99</v>
      </c>
      <c r="G9" s="33">
        <f>SUM(G10+G13+G17)</f>
        <v>0</v>
      </c>
      <c r="H9" s="33">
        <f>SUM(H10+H13+H17)</f>
        <v>0</v>
      </c>
      <c r="I9" s="33">
        <f>SUM(I10+I13+I17)</f>
        <v>0</v>
      </c>
      <c r="J9" s="33">
        <f>SUM(J10+J13+J17)</f>
        <v>0</v>
      </c>
      <c r="K9" s="33">
        <f>SUM(K10+K13+K17)</f>
        <v>0.12</v>
      </c>
    </row>
    <row r="10" spans="1:11" ht="15" customHeight="1">
      <c r="A10" s="69" t="s">
        <v>74</v>
      </c>
      <c r="B10" s="68" t="s">
        <v>74</v>
      </c>
      <c r="C10" s="68" t="s">
        <v>74</v>
      </c>
      <c r="D10" s="35" t="s">
        <v>75</v>
      </c>
      <c r="E10" s="33">
        <f>SUM(E11+E12)</f>
        <v>1182.1100000000001</v>
      </c>
      <c r="F10" s="33">
        <f aca="true" t="shared" si="0" ref="F10:K10">SUM(F11+F12)</f>
        <v>1181.99</v>
      </c>
      <c r="G10" s="33">
        <f t="shared" si="0"/>
        <v>0</v>
      </c>
      <c r="H10" s="33">
        <f t="shared" si="0"/>
        <v>0</v>
      </c>
      <c r="I10" s="33">
        <f t="shared" si="0"/>
        <v>0</v>
      </c>
      <c r="J10" s="33">
        <f t="shared" si="0"/>
        <v>0</v>
      </c>
      <c r="K10" s="33">
        <f t="shared" si="0"/>
        <v>0.12</v>
      </c>
    </row>
    <row r="11" spans="1:45" ht="15" customHeight="1">
      <c r="A11" s="67" t="s">
        <v>76</v>
      </c>
      <c r="B11" s="68" t="s">
        <v>76</v>
      </c>
      <c r="C11" s="68" t="s">
        <v>76</v>
      </c>
      <c r="D11" s="36" t="s">
        <v>77</v>
      </c>
      <c r="E11" s="21">
        <v>886.76</v>
      </c>
      <c r="F11" s="21">
        <v>886.64</v>
      </c>
      <c r="G11" s="21">
        <v>0</v>
      </c>
      <c r="H11" s="21">
        <v>0</v>
      </c>
      <c r="I11" s="21">
        <v>0</v>
      </c>
      <c r="J11" s="21">
        <v>0</v>
      </c>
      <c r="K11" s="31">
        <v>0.12</v>
      </c>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row>
    <row r="12" spans="1:19" ht="15" customHeight="1">
      <c r="A12" s="67" t="s">
        <v>78</v>
      </c>
      <c r="B12" s="68" t="s">
        <v>78</v>
      </c>
      <c r="C12" s="68" t="s">
        <v>78</v>
      </c>
      <c r="D12" s="36" t="s">
        <v>79</v>
      </c>
      <c r="E12" s="21">
        <v>295.35</v>
      </c>
      <c r="F12" s="21">
        <v>295.35</v>
      </c>
      <c r="G12" s="21">
        <v>0</v>
      </c>
      <c r="H12" s="21">
        <v>0</v>
      </c>
      <c r="I12" s="21">
        <v>0</v>
      </c>
      <c r="J12" s="21">
        <v>0</v>
      </c>
      <c r="K12" s="31">
        <v>0</v>
      </c>
      <c r="M12" s="56"/>
      <c r="N12" s="56"/>
      <c r="O12" s="56"/>
      <c r="P12" s="56"/>
      <c r="Q12" s="56"/>
      <c r="R12" s="56"/>
      <c r="S12" s="56"/>
    </row>
    <row r="13" spans="1:11" ht="15" customHeight="1">
      <c r="A13" s="69" t="s">
        <v>80</v>
      </c>
      <c r="B13" s="68" t="s">
        <v>80</v>
      </c>
      <c r="C13" s="68" t="s">
        <v>80</v>
      </c>
      <c r="D13" s="32" t="s">
        <v>81</v>
      </c>
      <c r="E13" s="33">
        <f>E14</f>
        <v>69.82</v>
      </c>
      <c r="F13" s="33">
        <v>69.82</v>
      </c>
      <c r="G13" s="33">
        <v>0</v>
      </c>
      <c r="H13" s="33">
        <v>0</v>
      </c>
      <c r="I13" s="33">
        <v>0</v>
      </c>
      <c r="J13" s="33">
        <v>0</v>
      </c>
      <c r="K13" s="34">
        <v>0</v>
      </c>
    </row>
    <row r="14" spans="1:11" ht="15" customHeight="1">
      <c r="A14" s="69" t="s">
        <v>82</v>
      </c>
      <c r="B14" s="68" t="s">
        <v>82</v>
      </c>
      <c r="C14" s="68" t="s">
        <v>82</v>
      </c>
      <c r="D14" s="32" t="s">
        <v>83</v>
      </c>
      <c r="E14" s="33">
        <f>SUM(E15:E16)</f>
        <v>69.82</v>
      </c>
      <c r="F14" s="33">
        <v>69.82</v>
      </c>
      <c r="G14" s="33">
        <v>0</v>
      </c>
      <c r="H14" s="33">
        <v>0</v>
      </c>
      <c r="I14" s="33">
        <v>0</v>
      </c>
      <c r="J14" s="33">
        <v>0</v>
      </c>
      <c r="K14" s="34">
        <v>0</v>
      </c>
    </row>
    <row r="15" spans="1:14" ht="15" customHeight="1">
      <c r="A15" s="67" t="s">
        <v>84</v>
      </c>
      <c r="B15" s="68" t="s">
        <v>84</v>
      </c>
      <c r="C15" s="68" t="s">
        <v>84</v>
      </c>
      <c r="D15" s="36" t="s">
        <v>85</v>
      </c>
      <c r="E15" s="21">
        <v>10.95</v>
      </c>
      <c r="F15" s="21">
        <v>10.95</v>
      </c>
      <c r="G15" s="21">
        <v>0</v>
      </c>
      <c r="H15" s="21">
        <v>0</v>
      </c>
      <c r="I15" s="21">
        <v>0</v>
      </c>
      <c r="J15" s="21">
        <v>0</v>
      </c>
      <c r="K15" s="31">
        <v>0</v>
      </c>
      <c r="M15" s="56"/>
      <c r="N15" s="56"/>
    </row>
    <row r="16" spans="1:14" ht="15" customHeight="1">
      <c r="A16" s="67" t="s">
        <v>86</v>
      </c>
      <c r="B16" s="68" t="s">
        <v>86</v>
      </c>
      <c r="C16" s="68" t="s">
        <v>86</v>
      </c>
      <c r="D16" s="36" t="s">
        <v>87</v>
      </c>
      <c r="E16" s="21">
        <v>58.87</v>
      </c>
      <c r="F16" s="21">
        <v>58.87</v>
      </c>
      <c r="G16" s="21">
        <v>0</v>
      </c>
      <c r="H16" s="21">
        <v>0</v>
      </c>
      <c r="I16" s="21">
        <v>0</v>
      </c>
      <c r="J16" s="21">
        <v>0</v>
      </c>
      <c r="K16" s="31">
        <v>0</v>
      </c>
      <c r="M16" s="57"/>
      <c r="N16" s="57"/>
    </row>
    <row r="17" spans="1:11" ht="15" customHeight="1">
      <c r="A17" s="69" t="s">
        <v>88</v>
      </c>
      <c r="B17" s="68" t="s">
        <v>88</v>
      </c>
      <c r="C17" s="68" t="s">
        <v>88</v>
      </c>
      <c r="D17" s="32" t="s">
        <v>89</v>
      </c>
      <c r="E17" s="33">
        <f>E18</f>
        <v>26.57</v>
      </c>
      <c r="F17" s="33">
        <f>F18</f>
        <v>26.57</v>
      </c>
      <c r="G17" s="33">
        <v>0</v>
      </c>
      <c r="H17" s="33">
        <v>0</v>
      </c>
      <c r="I17" s="33">
        <v>0</v>
      </c>
      <c r="J17" s="33">
        <v>0</v>
      </c>
      <c r="K17" s="34">
        <v>0</v>
      </c>
    </row>
    <row r="18" spans="1:11" ht="15" customHeight="1">
      <c r="A18" s="69" t="s">
        <v>90</v>
      </c>
      <c r="B18" s="68" t="s">
        <v>90</v>
      </c>
      <c r="C18" s="68" t="s">
        <v>90</v>
      </c>
      <c r="D18" s="32" t="s">
        <v>91</v>
      </c>
      <c r="E18" s="33">
        <f>SUM(E19:E20)</f>
        <v>26.57</v>
      </c>
      <c r="F18" s="33">
        <f>SUM(F19:F20)</f>
        <v>26.57</v>
      </c>
      <c r="G18" s="33">
        <v>0</v>
      </c>
      <c r="H18" s="33">
        <v>0</v>
      </c>
      <c r="I18" s="33">
        <v>0</v>
      </c>
      <c r="J18" s="33">
        <v>0</v>
      </c>
      <c r="K18" s="34">
        <v>0</v>
      </c>
    </row>
    <row r="19" spans="1:14" ht="15" customHeight="1">
      <c r="A19" s="67" t="s">
        <v>92</v>
      </c>
      <c r="B19" s="68" t="s">
        <v>92</v>
      </c>
      <c r="C19" s="68" t="s">
        <v>92</v>
      </c>
      <c r="D19" s="36" t="s">
        <v>93</v>
      </c>
      <c r="E19" s="21">
        <v>17.39</v>
      </c>
      <c r="F19" s="21">
        <v>17.39</v>
      </c>
      <c r="G19" s="21">
        <v>0</v>
      </c>
      <c r="H19" s="21">
        <v>0</v>
      </c>
      <c r="I19" s="21">
        <v>0</v>
      </c>
      <c r="J19" s="21">
        <v>0</v>
      </c>
      <c r="K19" s="31">
        <v>0</v>
      </c>
      <c r="M19" s="56"/>
      <c r="N19" s="56"/>
    </row>
    <row r="20" spans="1:14" ht="15" customHeight="1">
      <c r="A20" s="70">
        <v>2101103</v>
      </c>
      <c r="B20" s="68" t="s">
        <v>94</v>
      </c>
      <c r="C20" s="68" t="s">
        <v>94</v>
      </c>
      <c r="D20" s="36" t="s">
        <v>95</v>
      </c>
      <c r="E20" s="21">
        <v>9.18</v>
      </c>
      <c r="F20" s="21">
        <v>9.18</v>
      </c>
      <c r="G20" s="21">
        <v>0</v>
      </c>
      <c r="H20" s="21">
        <v>0</v>
      </c>
      <c r="I20" s="21">
        <v>0</v>
      </c>
      <c r="J20" s="21">
        <v>0</v>
      </c>
      <c r="K20" s="31">
        <v>0</v>
      </c>
      <c r="M20" s="56"/>
      <c r="N20" s="56"/>
    </row>
    <row r="22" ht="12.75">
      <c r="F22" s="56"/>
    </row>
    <row r="23" ht="12.75">
      <c r="F23" s="56"/>
    </row>
  </sheetData>
  <mergeCells count="22">
    <mergeCell ref="A4:D4"/>
    <mergeCell ref="E4:E7"/>
    <mergeCell ref="F4:F7"/>
    <mergeCell ref="G4:G7"/>
    <mergeCell ref="A5:C7"/>
    <mergeCell ref="D5:D7"/>
    <mergeCell ref="H4:H7"/>
    <mergeCell ref="I4:I7"/>
    <mergeCell ref="J4:J7"/>
    <mergeCell ref="K4:K7"/>
    <mergeCell ref="A9:C9"/>
    <mergeCell ref="A10:C10"/>
    <mergeCell ref="A11:C11"/>
    <mergeCell ref="A12:C12"/>
    <mergeCell ref="A19:C19"/>
    <mergeCell ref="A13:C13"/>
    <mergeCell ref="A14:C14"/>
    <mergeCell ref="A20:C20"/>
    <mergeCell ref="A15:C15"/>
    <mergeCell ref="A16:C16"/>
    <mergeCell ref="A17:C17"/>
    <mergeCell ref="A18:C18"/>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outlinePr summaryBelow="0" summaryRight="0"/>
    <pageSetUpPr fitToPage="1"/>
  </sheetPr>
  <dimension ref="A1:O23"/>
  <sheetViews>
    <sheetView workbookViewId="0" topLeftCell="A1">
      <selection activeCell="F9" sqref="F9"/>
    </sheetView>
  </sheetViews>
  <sheetFormatPr defaultColWidth="9.140625" defaultRowHeight="12.75"/>
  <cols>
    <col min="1" max="3" width="3.140625" style="0" customWidth="1"/>
    <col min="4" max="4" width="37.28125" style="0" customWidth="1"/>
    <col min="5" max="10" width="16.00390625" style="0" customWidth="1"/>
    <col min="12" max="12" width="10.421875" style="0" bestFit="1" customWidth="1"/>
  </cols>
  <sheetData>
    <row r="1" spans="1:10" ht="15" customHeight="1">
      <c r="A1" s="6" t="s">
        <v>98</v>
      </c>
      <c r="B1" s="8"/>
      <c r="C1" s="8"/>
      <c r="D1" s="8"/>
      <c r="E1" s="7"/>
      <c r="F1" s="8"/>
      <c r="G1" s="8"/>
      <c r="H1" s="8"/>
      <c r="I1" s="8"/>
      <c r="J1" s="9"/>
    </row>
    <row r="2" spans="1:10" ht="27.75" customHeight="1">
      <c r="A2" s="10"/>
      <c r="B2" s="12"/>
      <c r="C2" s="12"/>
      <c r="D2" s="12"/>
      <c r="E2" s="11" t="s">
        <v>99</v>
      </c>
      <c r="F2" s="12"/>
      <c r="G2" s="12"/>
      <c r="H2" s="12"/>
      <c r="I2" s="12"/>
      <c r="J2" s="13"/>
    </row>
    <row r="3" spans="1:10" ht="15" customHeight="1">
      <c r="A3" s="14" t="s">
        <v>369</v>
      </c>
      <c r="B3" s="16"/>
      <c r="C3" s="16"/>
      <c r="D3" s="16"/>
      <c r="E3" s="15" t="s">
        <v>6</v>
      </c>
      <c r="F3" s="16"/>
      <c r="G3" s="16"/>
      <c r="H3" s="16"/>
      <c r="I3" s="16"/>
      <c r="J3" s="17" t="s">
        <v>7</v>
      </c>
    </row>
    <row r="4" spans="1:10" ht="15" customHeight="1">
      <c r="A4" s="61" t="s">
        <v>10</v>
      </c>
      <c r="B4" s="62" t="s">
        <v>10</v>
      </c>
      <c r="C4" s="62" t="s">
        <v>10</v>
      </c>
      <c r="D4" s="62" t="s">
        <v>10</v>
      </c>
      <c r="E4" s="71" t="s">
        <v>44</v>
      </c>
      <c r="F4" s="71" t="s">
        <v>100</v>
      </c>
      <c r="G4" s="71" t="s">
        <v>101</v>
      </c>
      <c r="H4" s="71" t="s">
        <v>102</v>
      </c>
      <c r="I4" s="71" t="s">
        <v>103</v>
      </c>
      <c r="J4" s="71" t="s">
        <v>104</v>
      </c>
    </row>
    <row r="5" spans="1:10" ht="15" customHeight="1">
      <c r="A5" s="73" t="s">
        <v>67</v>
      </c>
      <c r="B5" s="72" t="s">
        <v>67</v>
      </c>
      <c r="C5" s="72" t="s">
        <v>67</v>
      </c>
      <c r="D5" s="75" t="s">
        <v>68</v>
      </c>
      <c r="E5" s="72" t="s">
        <v>44</v>
      </c>
      <c r="F5" s="72" t="s">
        <v>100</v>
      </c>
      <c r="G5" s="72" t="s">
        <v>101</v>
      </c>
      <c r="H5" s="72" t="s">
        <v>102</v>
      </c>
      <c r="I5" s="72" t="s">
        <v>103</v>
      </c>
      <c r="J5" s="60" t="s">
        <v>104</v>
      </c>
    </row>
    <row r="6" spans="1:10" ht="15" customHeight="1">
      <c r="A6" s="74" t="s">
        <v>67</v>
      </c>
      <c r="B6" s="72" t="s">
        <v>67</v>
      </c>
      <c r="C6" s="72" t="s">
        <v>67</v>
      </c>
      <c r="D6" s="76" t="s">
        <v>68</v>
      </c>
      <c r="E6" s="72" t="s">
        <v>44</v>
      </c>
      <c r="F6" s="72" t="s">
        <v>100</v>
      </c>
      <c r="G6" s="72" t="s">
        <v>101</v>
      </c>
      <c r="H6" s="72" t="s">
        <v>102</v>
      </c>
      <c r="I6" s="72" t="s">
        <v>103</v>
      </c>
      <c r="J6" s="60" t="s">
        <v>104</v>
      </c>
    </row>
    <row r="7" spans="1:10" ht="15" customHeight="1">
      <c r="A7" s="74" t="s">
        <v>67</v>
      </c>
      <c r="B7" s="72" t="s">
        <v>67</v>
      </c>
      <c r="C7" s="72" t="s">
        <v>67</v>
      </c>
      <c r="D7" s="76" t="s">
        <v>68</v>
      </c>
      <c r="E7" s="72" t="s">
        <v>44</v>
      </c>
      <c r="F7" s="72" t="s">
        <v>100</v>
      </c>
      <c r="G7" s="72" t="s">
        <v>101</v>
      </c>
      <c r="H7" s="72" t="s">
        <v>102</v>
      </c>
      <c r="I7" s="72" t="s">
        <v>103</v>
      </c>
      <c r="J7" s="60" t="s">
        <v>104</v>
      </c>
    </row>
    <row r="8" spans="1:10" ht="15" customHeight="1">
      <c r="A8" s="29" t="s">
        <v>69</v>
      </c>
      <c r="B8" s="28" t="s">
        <v>70</v>
      </c>
      <c r="C8" s="28" t="s">
        <v>71</v>
      </c>
      <c r="D8" s="28" t="s">
        <v>58</v>
      </c>
      <c r="E8" s="63">
        <v>1185.39</v>
      </c>
      <c r="F8" s="63">
        <v>947.81</v>
      </c>
      <c r="G8" s="63">
        <f>G9+G13+G17</f>
        <v>237.58</v>
      </c>
      <c r="H8" s="33">
        <f aca="true" t="shared" si="0" ref="H8:I10">SUM(H9:H10)</f>
        <v>0</v>
      </c>
      <c r="I8" s="33">
        <f t="shared" si="0"/>
        <v>0</v>
      </c>
      <c r="J8" s="31">
        <v>0</v>
      </c>
    </row>
    <row r="9" spans="1:10" ht="15" customHeight="1">
      <c r="A9" s="69" t="s">
        <v>72</v>
      </c>
      <c r="B9" s="68" t="s">
        <v>72</v>
      </c>
      <c r="C9" s="68" t="s">
        <v>72</v>
      </c>
      <c r="D9" s="32" t="s">
        <v>73</v>
      </c>
      <c r="E9" s="33">
        <f>E10</f>
        <v>1089.06</v>
      </c>
      <c r="F9" s="33">
        <f>F10</f>
        <v>851.48</v>
      </c>
      <c r="G9" s="33">
        <f>G10</f>
        <v>237.58</v>
      </c>
      <c r="H9" s="33">
        <f t="shared" si="0"/>
        <v>0</v>
      </c>
      <c r="I9" s="33">
        <f t="shared" si="0"/>
        <v>0</v>
      </c>
      <c r="J9" s="33">
        <f>SUM(J10:J11)</f>
        <v>0</v>
      </c>
    </row>
    <row r="10" spans="1:10" ht="15" customHeight="1">
      <c r="A10" s="69" t="s">
        <v>74</v>
      </c>
      <c r="B10" s="68" t="s">
        <v>74</v>
      </c>
      <c r="C10" s="68" t="s">
        <v>74</v>
      </c>
      <c r="D10" s="35" t="s">
        <v>75</v>
      </c>
      <c r="E10" s="33">
        <f>SUM(E11:E12)</f>
        <v>1089.06</v>
      </c>
      <c r="F10" s="33">
        <f>SUM(F11:F12)</f>
        <v>851.48</v>
      </c>
      <c r="G10" s="33">
        <f>SUM(G11:G12)</f>
        <v>237.58</v>
      </c>
      <c r="H10" s="33">
        <f t="shared" si="0"/>
        <v>0</v>
      </c>
      <c r="I10" s="33">
        <f t="shared" si="0"/>
        <v>0</v>
      </c>
      <c r="J10" s="34">
        <f>SUM(J11:J12)</f>
        <v>0</v>
      </c>
    </row>
    <row r="11" spans="1:15" ht="15" customHeight="1">
      <c r="A11" s="67" t="s">
        <v>76</v>
      </c>
      <c r="B11" s="68" t="s">
        <v>76</v>
      </c>
      <c r="C11" s="68" t="s">
        <v>76</v>
      </c>
      <c r="D11" s="36" t="s">
        <v>77</v>
      </c>
      <c r="E11" s="21">
        <v>851.48</v>
      </c>
      <c r="F11" s="21">
        <v>851.48</v>
      </c>
      <c r="G11" s="21">
        <v>0</v>
      </c>
      <c r="H11" s="21">
        <v>0</v>
      </c>
      <c r="I11" s="21">
        <v>0</v>
      </c>
      <c r="J11" s="31">
        <v>0</v>
      </c>
      <c r="L11" s="56"/>
      <c r="M11" s="56"/>
      <c r="N11" s="56"/>
      <c r="O11" s="56"/>
    </row>
    <row r="12" spans="1:15" ht="15" customHeight="1">
      <c r="A12" s="67" t="s">
        <v>78</v>
      </c>
      <c r="B12" s="68" t="s">
        <v>78</v>
      </c>
      <c r="C12" s="68" t="s">
        <v>78</v>
      </c>
      <c r="D12" s="36" t="s">
        <v>79</v>
      </c>
      <c r="E12" s="21">
        <v>237.58</v>
      </c>
      <c r="F12" s="21">
        <v>0</v>
      </c>
      <c r="G12" s="21">
        <v>237.58</v>
      </c>
      <c r="H12" s="21">
        <v>0</v>
      </c>
      <c r="I12" s="21">
        <v>0</v>
      </c>
      <c r="J12" s="31">
        <v>0</v>
      </c>
      <c r="L12" s="56"/>
      <c r="M12" s="56"/>
      <c r="N12" s="56"/>
      <c r="O12" s="56"/>
    </row>
    <row r="13" spans="1:10" ht="15" customHeight="1">
      <c r="A13" s="69" t="s">
        <v>80</v>
      </c>
      <c r="B13" s="68" t="s">
        <v>80</v>
      </c>
      <c r="C13" s="68" t="s">
        <v>80</v>
      </c>
      <c r="D13" s="32" t="s">
        <v>81</v>
      </c>
      <c r="E13" s="33">
        <f>E14</f>
        <v>69.77</v>
      </c>
      <c r="F13" s="33">
        <f>F14</f>
        <v>69.77</v>
      </c>
      <c r="G13" s="33">
        <v>0</v>
      </c>
      <c r="H13" s="33">
        <v>0</v>
      </c>
      <c r="I13" s="33">
        <v>0</v>
      </c>
      <c r="J13" s="34">
        <v>0</v>
      </c>
    </row>
    <row r="14" spans="1:10" ht="15" customHeight="1">
      <c r="A14" s="69" t="s">
        <v>82</v>
      </c>
      <c r="B14" s="68" t="s">
        <v>82</v>
      </c>
      <c r="C14" s="68" t="s">
        <v>82</v>
      </c>
      <c r="D14" s="32" t="s">
        <v>83</v>
      </c>
      <c r="E14" s="33">
        <f>SUM(E15:E16)</f>
        <v>69.77</v>
      </c>
      <c r="F14" s="33">
        <f>SUM(F15:F16)</f>
        <v>69.77</v>
      </c>
      <c r="G14" s="33">
        <f>SUM(G15:G16)</f>
        <v>0</v>
      </c>
      <c r="H14" s="33">
        <v>0</v>
      </c>
      <c r="I14" s="33">
        <v>0</v>
      </c>
      <c r="J14" s="34">
        <v>0</v>
      </c>
    </row>
    <row r="15" spans="1:13" ht="15" customHeight="1">
      <c r="A15" s="67" t="s">
        <v>84</v>
      </c>
      <c r="B15" s="68" t="s">
        <v>84</v>
      </c>
      <c r="C15" s="68" t="s">
        <v>84</v>
      </c>
      <c r="D15" s="36" t="s">
        <v>85</v>
      </c>
      <c r="E15" s="21">
        <v>10.9</v>
      </c>
      <c r="F15" s="21">
        <v>10.9</v>
      </c>
      <c r="G15" s="21">
        <v>0</v>
      </c>
      <c r="H15" s="21">
        <v>0</v>
      </c>
      <c r="I15" s="21">
        <v>0</v>
      </c>
      <c r="J15" s="31">
        <v>0</v>
      </c>
      <c r="L15" s="56"/>
      <c r="M15" s="56"/>
    </row>
    <row r="16" spans="1:13" ht="15" customHeight="1">
      <c r="A16" s="67" t="s">
        <v>86</v>
      </c>
      <c r="B16" s="68" t="s">
        <v>86</v>
      </c>
      <c r="C16" s="68" t="s">
        <v>86</v>
      </c>
      <c r="D16" s="36" t="s">
        <v>87</v>
      </c>
      <c r="E16" s="21">
        <v>58.87</v>
      </c>
      <c r="F16" s="21">
        <v>58.87</v>
      </c>
      <c r="G16" s="21">
        <v>0</v>
      </c>
      <c r="H16" s="21">
        <v>0</v>
      </c>
      <c r="I16" s="21">
        <v>0</v>
      </c>
      <c r="J16" s="31">
        <v>0</v>
      </c>
      <c r="L16" s="56"/>
      <c r="M16" s="56"/>
    </row>
    <row r="17" spans="1:10" ht="15" customHeight="1">
      <c r="A17" s="69" t="s">
        <v>88</v>
      </c>
      <c r="B17" s="68" t="s">
        <v>88</v>
      </c>
      <c r="C17" s="68" t="s">
        <v>88</v>
      </c>
      <c r="D17" s="32" t="s">
        <v>89</v>
      </c>
      <c r="E17" s="33">
        <f>E18</f>
        <v>26.57</v>
      </c>
      <c r="F17" s="33">
        <f>F18</f>
        <v>26.57</v>
      </c>
      <c r="G17" s="33">
        <v>0</v>
      </c>
      <c r="H17" s="33">
        <v>0</v>
      </c>
      <c r="I17" s="33">
        <v>0</v>
      </c>
      <c r="J17" s="34">
        <v>0</v>
      </c>
    </row>
    <row r="18" spans="1:10" ht="15" customHeight="1">
      <c r="A18" s="69" t="s">
        <v>90</v>
      </c>
      <c r="B18" s="68" t="s">
        <v>90</v>
      </c>
      <c r="C18" s="68" t="s">
        <v>90</v>
      </c>
      <c r="D18" s="32" t="s">
        <v>91</v>
      </c>
      <c r="E18" s="33">
        <f>SUM(E19:E20)</f>
        <v>26.57</v>
      </c>
      <c r="F18" s="33">
        <f>SUM(F19:F20)</f>
        <v>26.57</v>
      </c>
      <c r="G18" s="33">
        <v>0</v>
      </c>
      <c r="H18" s="33">
        <v>0</v>
      </c>
      <c r="I18" s="33">
        <v>0</v>
      </c>
      <c r="J18" s="34">
        <v>0</v>
      </c>
    </row>
    <row r="19" spans="1:13" ht="15" customHeight="1">
      <c r="A19" s="67" t="s">
        <v>92</v>
      </c>
      <c r="B19" s="68" t="s">
        <v>92</v>
      </c>
      <c r="C19" s="68" t="s">
        <v>92</v>
      </c>
      <c r="D19" s="36" t="s">
        <v>93</v>
      </c>
      <c r="E19" s="21">
        <v>17.39</v>
      </c>
      <c r="F19" s="21">
        <v>17.39</v>
      </c>
      <c r="G19" s="21">
        <v>0</v>
      </c>
      <c r="H19" s="21">
        <v>0</v>
      </c>
      <c r="I19" s="21">
        <v>0</v>
      </c>
      <c r="J19" s="31">
        <v>0</v>
      </c>
      <c r="L19" s="56"/>
      <c r="M19" s="56"/>
    </row>
    <row r="20" spans="1:12" ht="15" customHeight="1" thickBot="1">
      <c r="A20" s="67">
        <v>2101103</v>
      </c>
      <c r="B20" s="68" t="s">
        <v>94</v>
      </c>
      <c r="C20" s="68" t="s">
        <v>94</v>
      </c>
      <c r="D20" s="36" t="s">
        <v>95</v>
      </c>
      <c r="E20" s="39">
        <v>9.18</v>
      </c>
      <c r="F20" s="39">
        <v>9.18</v>
      </c>
      <c r="G20" s="39">
        <v>0</v>
      </c>
      <c r="H20" s="39">
        <v>0</v>
      </c>
      <c r="I20" s="39">
        <v>0</v>
      </c>
      <c r="J20" s="40">
        <v>0</v>
      </c>
      <c r="L20" s="56"/>
    </row>
    <row r="21" ht="13.5" thickTop="1"/>
    <row r="23" spans="5:6" ht="12.75">
      <c r="E23" s="56"/>
      <c r="F23" s="56"/>
    </row>
  </sheetData>
  <mergeCells count="21">
    <mergeCell ref="H4:H7"/>
    <mergeCell ref="I4:I7"/>
    <mergeCell ref="J4:J7"/>
    <mergeCell ref="A5:C7"/>
    <mergeCell ref="D5:D7"/>
    <mergeCell ref="A4:D4"/>
    <mergeCell ref="E4:E7"/>
    <mergeCell ref="F4:F7"/>
    <mergeCell ref="G4:G7"/>
    <mergeCell ref="A9:C9"/>
    <mergeCell ref="A10:C10"/>
    <mergeCell ref="A11:C11"/>
    <mergeCell ref="A12:C12"/>
    <mergeCell ref="A19:C19"/>
    <mergeCell ref="A13:C13"/>
    <mergeCell ref="A14:C14"/>
    <mergeCell ref="A20:C20"/>
    <mergeCell ref="A15:C15"/>
    <mergeCell ref="A16:C16"/>
    <mergeCell ref="A17:C17"/>
    <mergeCell ref="A18:C18"/>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5">
    <outlinePr summaryBelow="0" summaryRight="0"/>
    <pageSetUpPr fitToPage="1"/>
  </sheetPr>
  <dimension ref="A1:F36"/>
  <sheetViews>
    <sheetView workbookViewId="0" topLeftCell="A1">
      <selection activeCell="E13" sqref="E13"/>
    </sheetView>
  </sheetViews>
  <sheetFormatPr defaultColWidth="9.140625" defaultRowHeight="12.75"/>
  <cols>
    <col min="1" max="1" width="32.140625" style="0" customWidth="1"/>
    <col min="2" max="2" width="15.140625" style="0" customWidth="1"/>
    <col min="3" max="3" width="32.140625" style="0" customWidth="1"/>
    <col min="4" max="4" width="15.00390625" style="0" customWidth="1"/>
    <col min="5" max="5" width="17.140625" style="0" customWidth="1"/>
    <col min="6" max="6" width="15.421875" style="0" customWidth="1"/>
  </cols>
  <sheetData>
    <row r="1" spans="1:6" ht="15" customHeight="1">
      <c r="A1" s="6" t="s">
        <v>105</v>
      </c>
      <c r="B1" s="8"/>
      <c r="C1" s="7"/>
      <c r="D1" s="8"/>
      <c r="E1" s="8"/>
      <c r="F1" s="9"/>
    </row>
    <row r="2" spans="1:6" ht="27.75" customHeight="1">
      <c r="A2" s="10"/>
      <c r="B2" s="12"/>
      <c r="C2" s="11" t="s">
        <v>106</v>
      </c>
      <c r="D2" s="12"/>
      <c r="E2" s="12"/>
      <c r="F2" s="13"/>
    </row>
    <row r="3" spans="1:6" ht="15" customHeight="1">
      <c r="A3" s="14" t="s">
        <v>369</v>
      </c>
      <c r="B3" s="16"/>
      <c r="C3" s="15" t="s">
        <v>6</v>
      </c>
      <c r="D3" s="16"/>
      <c r="E3" s="16"/>
      <c r="F3" s="17" t="s">
        <v>7</v>
      </c>
    </row>
    <row r="4" spans="1:6" ht="15" customHeight="1">
      <c r="A4" s="64" t="s">
        <v>107</v>
      </c>
      <c r="B4" s="65" t="s">
        <v>107</v>
      </c>
      <c r="C4" s="66" t="s">
        <v>108</v>
      </c>
      <c r="D4" s="65" t="s">
        <v>108</v>
      </c>
      <c r="E4" s="65" t="s">
        <v>108</v>
      </c>
      <c r="F4" s="65" t="s">
        <v>108</v>
      </c>
    </row>
    <row r="5" spans="1:6" ht="15" customHeight="1">
      <c r="A5" s="64" t="s">
        <v>109</v>
      </c>
      <c r="B5" s="66" t="s">
        <v>11</v>
      </c>
      <c r="C5" s="66" t="s">
        <v>110</v>
      </c>
      <c r="D5" s="66" t="s">
        <v>11</v>
      </c>
      <c r="E5" s="78" t="s">
        <v>111</v>
      </c>
      <c r="F5" s="80" t="s">
        <v>112</v>
      </c>
    </row>
    <row r="6" spans="1:6" ht="15" customHeight="1">
      <c r="A6" s="77" t="s">
        <v>109</v>
      </c>
      <c r="B6" s="65" t="s">
        <v>11</v>
      </c>
      <c r="C6" s="65" t="s">
        <v>110</v>
      </c>
      <c r="D6" s="65" t="s">
        <v>11</v>
      </c>
      <c r="E6" s="79" t="s">
        <v>111</v>
      </c>
      <c r="F6" s="81" t="s">
        <v>112</v>
      </c>
    </row>
    <row r="7" spans="1:6" ht="15" customHeight="1">
      <c r="A7" s="20" t="s">
        <v>113</v>
      </c>
      <c r="B7" s="21">
        <v>1278.37</v>
      </c>
      <c r="C7" s="22" t="s">
        <v>14</v>
      </c>
      <c r="D7" s="21">
        <v>1088.56</v>
      </c>
      <c r="E7" s="21">
        <v>1088.56</v>
      </c>
      <c r="F7" s="31">
        <v>0</v>
      </c>
    </row>
    <row r="8" spans="1:6" ht="15" customHeight="1">
      <c r="A8" s="20" t="s">
        <v>114</v>
      </c>
      <c r="B8" s="21">
        <v>0</v>
      </c>
      <c r="C8" s="22" t="s">
        <v>16</v>
      </c>
      <c r="D8" s="21">
        <v>0</v>
      </c>
      <c r="E8" s="21">
        <v>0</v>
      </c>
      <c r="F8" s="31">
        <v>0</v>
      </c>
    </row>
    <row r="9" spans="1:6" ht="15" customHeight="1">
      <c r="A9" s="20"/>
      <c r="B9" s="23"/>
      <c r="C9" s="22" t="s">
        <v>18</v>
      </c>
      <c r="D9" s="21">
        <v>0</v>
      </c>
      <c r="E9" s="21">
        <v>0</v>
      </c>
      <c r="F9" s="31">
        <v>0</v>
      </c>
    </row>
    <row r="10" spans="1:6" ht="15" customHeight="1">
      <c r="A10" s="20"/>
      <c r="B10" s="23"/>
      <c r="C10" s="22" t="s">
        <v>20</v>
      </c>
      <c r="D10" s="21">
        <v>0</v>
      </c>
      <c r="E10" s="21">
        <v>0</v>
      </c>
      <c r="F10" s="31">
        <v>0</v>
      </c>
    </row>
    <row r="11" spans="1:6" ht="15" customHeight="1">
      <c r="A11" s="20"/>
      <c r="B11" s="23"/>
      <c r="C11" s="22" t="s">
        <v>22</v>
      </c>
      <c r="D11" s="21">
        <v>0</v>
      </c>
      <c r="E11" s="21">
        <v>0</v>
      </c>
      <c r="F11" s="31">
        <v>0</v>
      </c>
    </row>
    <row r="12" spans="1:6" ht="15" customHeight="1">
      <c r="A12" s="20"/>
      <c r="B12" s="23"/>
      <c r="C12" s="22" t="s">
        <v>24</v>
      </c>
      <c r="D12" s="21">
        <v>0</v>
      </c>
      <c r="E12" s="21">
        <v>0</v>
      </c>
      <c r="F12" s="31">
        <v>0</v>
      </c>
    </row>
    <row r="13" spans="1:6" ht="15" customHeight="1">
      <c r="A13" s="20"/>
      <c r="B13" s="23"/>
      <c r="C13" s="22" t="s">
        <v>26</v>
      </c>
      <c r="D13" s="21">
        <v>0</v>
      </c>
      <c r="E13" s="21">
        <v>0</v>
      </c>
      <c r="F13" s="31">
        <v>0</v>
      </c>
    </row>
    <row r="14" spans="1:6" ht="15" customHeight="1">
      <c r="A14" s="20"/>
      <c r="B14" s="23"/>
      <c r="C14" s="22" t="s">
        <v>27</v>
      </c>
      <c r="D14" s="21">
        <v>69.77</v>
      </c>
      <c r="E14" s="21">
        <v>69.77</v>
      </c>
      <c r="F14" s="31">
        <v>0</v>
      </c>
    </row>
    <row r="15" spans="1:6" ht="15" customHeight="1">
      <c r="A15" s="20"/>
      <c r="B15" s="23"/>
      <c r="C15" s="22" t="s">
        <v>28</v>
      </c>
      <c r="D15" s="21">
        <v>26.56</v>
      </c>
      <c r="E15" s="21">
        <v>26.56</v>
      </c>
      <c r="F15" s="31">
        <v>0</v>
      </c>
    </row>
    <row r="16" spans="1:6" ht="15" customHeight="1">
      <c r="A16" s="20"/>
      <c r="B16" s="23"/>
      <c r="C16" s="22" t="s">
        <v>29</v>
      </c>
      <c r="D16" s="21">
        <v>0</v>
      </c>
      <c r="E16" s="21">
        <v>0</v>
      </c>
      <c r="F16" s="31">
        <v>0</v>
      </c>
    </row>
    <row r="17" spans="1:6" ht="15" customHeight="1">
      <c r="A17" s="20"/>
      <c r="B17" s="23"/>
      <c r="C17" s="22" t="s">
        <v>30</v>
      </c>
      <c r="D17" s="21">
        <v>0</v>
      </c>
      <c r="E17" s="21">
        <v>0</v>
      </c>
      <c r="F17" s="31">
        <v>0</v>
      </c>
    </row>
    <row r="18" spans="1:6" ht="15" customHeight="1">
      <c r="A18" s="20"/>
      <c r="B18" s="23"/>
      <c r="C18" s="22" t="s">
        <v>31</v>
      </c>
      <c r="D18" s="21">
        <v>0</v>
      </c>
      <c r="E18" s="21">
        <v>0</v>
      </c>
      <c r="F18" s="31">
        <v>0</v>
      </c>
    </row>
    <row r="19" spans="1:6" ht="15" customHeight="1">
      <c r="A19" s="20"/>
      <c r="B19" s="23"/>
      <c r="C19" s="22" t="s">
        <v>32</v>
      </c>
      <c r="D19" s="21">
        <v>0</v>
      </c>
      <c r="E19" s="21">
        <v>0</v>
      </c>
      <c r="F19" s="31">
        <v>0</v>
      </c>
    </row>
    <row r="20" spans="1:6" ht="15" customHeight="1">
      <c r="A20" s="20"/>
      <c r="B20" s="23"/>
      <c r="C20" s="22" t="s">
        <v>33</v>
      </c>
      <c r="D20" s="21">
        <v>0</v>
      </c>
      <c r="E20" s="21">
        <v>0</v>
      </c>
      <c r="F20" s="31">
        <v>0</v>
      </c>
    </row>
    <row r="21" spans="1:6" ht="15" customHeight="1">
      <c r="A21" s="20"/>
      <c r="B21" s="23"/>
      <c r="C21" s="22" t="s">
        <v>34</v>
      </c>
      <c r="D21" s="21">
        <v>0</v>
      </c>
      <c r="E21" s="21">
        <v>0</v>
      </c>
      <c r="F21" s="31">
        <v>0</v>
      </c>
    </row>
    <row r="22" spans="1:6" ht="15" customHeight="1">
      <c r="A22" s="20"/>
      <c r="B22" s="23"/>
      <c r="C22" s="22" t="s">
        <v>35</v>
      </c>
      <c r="D22" s="21">
        <v>0</v>
      </c>
      <c r="E22" s="21">
        <v>0</v>
      </c>
      <c r="F22" s="31">
        <v>0</v>
      </c>
    </row>
    <row r="23" spans="1:6" ht="15" customHeight="1">
      <c r="A23" s="20"/>
      <c r="B23" s="23"/>
      <c r="C23" s="22" t="s">
        <v>36</v>
      </c>
      <c r="D23" s="21">
        <v>0</v>
      </c>
      <c r="E23" s="21">
        <v>0</v>
      </c>
      <c r="F23" s="31">
        <v>0</v>
      </c>
    </row>
    <row r="24" spans="1:6" ht="15" customHeight="1">
      <c r="A24" s="20"/>
      <c r="B24" s="23"/>
      <c r="C24" s="22" t="s">
        <v>37</v>
      </c>
      <c r="D24" s="21">
        <v>0</v>
      </c>
      <c r="E24" s="21">
        <v>0</v>
      </c>
      <c r="F24" s="31">
        <v>0</v>
      </c>
    </row>
    <row r="25" spans="1:6" ht="15" customHeight="1">
      <c r="A25" s="20"/>
      <c r="B25" s="23"/>
      <c r="C25" s="22" t="s">
        <v>38</v>
      </c>
      <c r="D25" s="21">
        <v>0</v>
      </c>
      <c r="E25" s="21">
        <v>0</v>
      </c>
      <c r="F25" s="31">
        <v>0</v>
      </c>
    </row>
    <row r="26" spans="1:6" ht="15" customHeight="1">
      <c r="A26" s="20"/>
      <c r="B26" s="23"/>
      <c r="C26" s="22" t="s">
        <v>39</v>
      </c>
      <c r="D26" s="21">
        <v>0</v>
      </c>
      <c r="E26" s="21">
        <v>0</v>
      </c>
      <c r="F26" s="31">
        <v>0</v>
      </c>
    </row>
    <row r="27" spans="1:6" ht="15" customHeight="1">
      <c r="A27" s="20"/>
      <c r="B27" s="23"/>
      <c r="C27" s="22" t="s">
        <v>40</v>
      </c>
      <c r="D27" s="21">
        <v>0</v>
      </c>
      <c r="E27" s="21">
        <v>0</v>
      </c>
      <c r="F27" s="31">
        <v>0</v>
      </c>
    </row>
    <row r="28" spans="1:6" ht="15" customHeight="1">
      <c r="A28" s="20"/>
      <c r="B28" s="23"/>
      <c r="C28" s="22" t="s">
        <v>41</v>
      </c>
      <c r="D28" s="21">
        <v>0</v>
      </c>
      <c r="E28" s="21">
        <v>0</v>
      </c>
      <c r="F28" s="31">
        <v>0</v>
      </c>
    </row>
    <row r="29" spans="1:6" ht="15" customHeight="1">
      <c r="A29" s="20"/>
      <c r="B29" s="23"/>
      <c r="C29" s="22" t="s">
        <v>42</v>
      </c>
      <c r="D29" s="21">
        <v>0</v>
      </c>
      <c r="E29" s="21">
        <v>0</v>
      </c>
      <c r="F29" s="31">
        <v>0</v>
      </c>
    </row>
    <row r="30" spans="1:6" ht="15" customHeight="1">
      <c r="A30" s="24" t="s">
        <v>43</v>
      </c>
      <c r="B30" s="21">
        <v>1278.37</v>
      </c>
      <c r="C30" s="25" t="s">
        <v>44</v>
      </c>
      <c r="D30" s="21">
        <v>1184.9</v>
      </c>
      <c r="E30" s="21">
        <v>1184.9</v>
      </c>
      <c r="F30" s="31">
        <v>0</v>
      </c>
    </row>
    <row r="31" spans="1:6" ht="15" customHeight="1">
      <c r="A31" s="20"/>
      <c r="B31" s="23"/>
      <c r="C31" s="22"/>
      <c r="D31" s="23">
        <v>0</v>
      </c>
      <c r="E31" s="23">
        <v>0</v>
      </c>
      <c r="F31" s="42">
        <v>0</v>
      </c>
    </row>
    <row r="32" spans="1:6" ht="15" customHeight="1">
      <c r="A32" s="20" t="s">
        <v>115</v>
      </c>
      <c r="B32" s="21">
        <v>25.95</v>
      </c>
      <c r="C32" s="22" t="s">
        <v>116</v>
      </c>
      <c r="D32" s="21">
        <v>119.42</v>
      </c>
      <c r="E32" s="21">
        <v>119.42</v>
      </c>
      <c r="F32" s="31">
        <v>0</v>
      </c>
    </row>
    <row r="33" spans="1:6" ht="15" customHeight="1">
      <c r="A33" s="20" t="s">
        <v>113</v>
      </c>
      <c r="B33" s="21">
        <v>25.95</v>
      </c>
      <c r="C33" s="22" t="s">
        <v>117</v>
      </c>
      <c r="D33" s="21">
        <v>59.65</v>
      </c>
      <c r="E33" s="21">
        <v>59.65</v>
      </c>
      <c r="F33" s="31">
        <v>0</v>
      </c>
    </row>
    <row r="34" spans="1:6" ht="15" customHeight="1">
      <c r="A34" s="20" t="s">
        <v>114</v>
      </c>
      <c r="B34" s="21">
        <v>0</v>
      </c>
      <c r="C34" s="22" t="s">
        <v>118</v>
      </c>
      <c r="D34" s="21">
        <v>59.77</v>
      </c>
      <c r="E34" s="21">
        <v>59.77</v>
      </c>
      <c r="F34" s="31">
        <v>0</v>
      </c>
    </row>
    <row r="35" spans="1:6" ht="15" customHeight="1">
      <c r="A35" s="20"/>
      <c r="B35" s="23"/>
      <c r="C35" s="22"/>
      <c r="D35" s="23">
        <v>0</v>
      </c>
      <c r="E35" s="23"/>
      <c r="F35" s="42"/>
    </row>
    <row r="36" spans="1:6" ht="15" customHeight="1" thickBot="1">
      <c r="A36" s="24" t="s">
        <v>119</v>
      </c>
      <c r="B36" s="21">
        <v>1304.32</v>
      </c>
      <c r="C36" s="25" t="s">
        <v>119</v>
      </c>
      <c r="D36" s="39">
        <v>1304.32</v>
      </c>
      <c r="E36" s="39">
        <v>1304.32</v>
      </c>
      <c r="F36" s="55">
        <v>0</v>
      </c>
    </row>
    <row r="37" ht="13.5" thickTop="1"/>
  </sheetData>
  <mergeCells count="8">
    <mergeCell ref="A4:B4"/>
    <mergeCell ref="C4:F4"/>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outlinePr summaryBelow="0" summaryRight="0"/>
    <pageSetUpPr fitToPage="1"/>
  </sheetPr>
  <dimension ref="A1:G14"/>
  <sheetViews>
    <sheetView workbookViewId="0" topLeftCell="A1">
      <selection activeCell="F9" sqref="F9"/>
    </sheetView>
  </sheetViews>
  <sheetFormatPr defaultColWidth="9.140625" defaultRowHeight="12.75"/>
  <cols>
    <col min="1" max="1" width="3.57421875" style="0" customWidth="1"/>
    <col min="2" max="2" width="3.28125" style="0" customWidth="1"/>
    <col min="3" max="3" width="2.7109375" style="0" customWidth="1"/>
    <col min="4" max="4" width="30.00390625" style="0" customWidth="1"/>
    <col min="5" max="7" width="16.00390625" style="0" customWidth="1"/>
  </cols>
  <sheetData>
    <row r="1" spans="1:7" ht="15" customHeight="1">
      <c r="A1" s="6" t="s">
        <v>120</v>
      </c>
      <c r="B1" s="8"/>
      <c r="C1" s="8"/>
      <c r="D1" s="7"/>
      <c r="E1" s="8"/>
      <c r="F1" s="8"/>
      <c r="G1" s="9"/>
    </row>
    <row r="2" spans="1:7" ht="27.75" customHeight="1">
      <c r="A2" s="85" t="s">
        <v>121</v>
      </c>
      <c r="B2" s="86"/>
      <c r="C2" s="86"/>
      <c r="D2" s="86"/>
      <c r="E2" s="86"/>
      <c r="F2" s="86"/>
      <c r="G2" s="87"/>
    </row>
    <row r="3" spans="1:7" ht="15" customHeight="1">
      <c r="A3" s="82" t="s">
        <v>370</v>
      </c>
      <c r="B3" s="83"/>
      <c r="C3" s="83"/>
      <c r="D3" s="83"/>
      <c r="E3" s="83"/>
      <c r="F3" s="83"/>
      <c r="G3" s="84"/>
    </row>
    <row r="4" spans="1:7" ht="13.5" customHeight="1">
      <c r="A4" s="89" t="s">
        <v>10</v>
      </c>
      <c r="B4" s="90" t="s">
        <v>10</v>
      </c>
      <c r="C4" s="90" t="s">
        <v>10</v>
      </c>
      <c r="D4" s="90" t="s">
        <v>10</v>
      </c>
      <c r="E4" s="71" t="s">
        <v>44</v>
      </c>
      <c r="F4" s="71" t="s">
        <v>100</v>
      </c>
      <c r="G4" s="71" t="s">
        <v>101</v>
      </c>
    </row>
    <row r="5" spans="1:7" ht="15" customHeight="1">
      <c r="A5" s="73" t="s">
        <v>67</v>
      </c>
      <c r="B5" s="72" t="s">
        <v>67</v>
      </c>
      <c r="C5" s="72" t="s">
        <v>67</v>
      </c>
      <c r="D5" s="71" t="s">
        <v>68</v>
      </c>
      <c r="E5" s="72" t="s">
        <v>44</v>
      </c>
      <c r="F5" s="72" t="s">
        <v>100</v>
      </c>
      <c r="G5" s="72" t="s">
        <v>101</v>
      </c>
    </row>
    <row r="6" spans="1:7" ht="15" customHeight="1">
      <c r="A6" s="74" t="s">
        <v>67</v>
      </c>
      <c r="B6" s="72" t="s">
        <v>67</v>
      </c>
      <c r="C6" s="72" t="s">
        <v>67</v>
      </c>
      <c r="D6" s="72" t="s">
        <v>68</v>
      </c>
      <c r="E6" s="72" t="s">
        <v>44</v>
      </c>
      <c r="F6" s="72" t="s">
        <v>100</v>
      </c>
      <c r="G6" s="72" t="s">
        <v>101</v>
      </c>
    </row>
    <row r="7" spans="1:7" ht="13.5" customHeight="1">
      <c r="A7" s="74" t="s">
        <v>67</v>
      </c>
      <c r="B7" s="72" t="s">
        <v>67</v>
      </c>
      <c r="C7" s="72" t="s">
        <v>67</v>
      </c>
      <c r="D7" s="72" t="s">
        <v>68</v>
      </c>
      <c r="E7" s="72" t="s">
        <v>44</v>
      </c>
      <c r="F7" s="72" t="s">
        <v>100</v>
      </c>
      <c r="G7" s="72" t="s">
        <v>101</v>
      </c>
    </row>
    <row r="8" spans="1:7" ht="15" customHeight="1">
      <c r="A8" s="27" t="s">
        <v>69</v>
      </c>
      <c r="B8" s="26" t="s">
        <v>70</v>
      </c>
      <c r="C8" s="26" t="s">
        <v>71</v>
      </c>
      <c r="D8" s="43" t="s">
        <v>58</v>
      </c>
      <c r="E8" s="21">
        <f>SUM(E9:E14)</f>
        <v>1184.9</v>
      </c>
      <c r="F8" s="21">
        <v>947.31</v>
      </c>
      <c r="G8" s="21">
        <f>SUM(G9:G14)</f>
        <v>237.58</v>
      </c>
    </row>
    <row r="9" spans="1:7" ht="15" customHeight="1">
      <c r="A9" s="67" t="s">
        <v>76</v>
      </c>
      <c r="B9" s="68" t="s">
        <v>76</v>
      </c>
      <c r="C9" s="68" t="s">
        <v>76</v>
      </c>
      <c r="D9" s="36" t="s">
        <v>122</v>
      </c>
      <c r="E9" s="21">
        <v>850.98</v>
      </c>
      <c r="F9" s="58">
        <v>850.98</v>
      </c>
      <c r="G9" s="31">
        <v>0</v>
      </c>
    </row>
    <row r="10" spans="1:7" ht="15" customHeight="1">
      <c r="A10" s="67" t="s">
        <v>78</v>
      </c>
      <c r="B10" s="68" t="s">
        <v>78</v>
      </c>
      <c r="C10" s="68" t="s">
        <v>78</v>
      </c>
      <c r="D10" s="36" t="s">
        <v>123</v>
      </c>
      <c r="E10" s="21">
        <v>237.58</v>
      </c>
      <c r="F10" s="21">
        <v>0</v>
      </c>
      <c r="G10" s="31">
        <v>237.58</v>
      </c>
    </row>
    <row r="11" spans="1:7" ht="15" customHeight="1">
      <c r="A11" s="67" t="s">
        <v>84</v>
      </c>
      <c r="B11" s="68" t="s">
        <v>84</v>
      </c>
      <c r="C11" s="68" t="s">
        <v>84</v>
      </c>
      <c r="D11" s="36" t="s">
        <v>124</v>
      </c>
      <c r="E11" s="21">
        <v>10.9</v>
      </c>
      <c r="F11" s="21">
        <v>10.9</v>
      </c>
      <c r="G11" s="31">
        <v>0</v>
      </c>
    </row>
    <row r="12" spans="1:7" ht="15" customHeight="1">
      <c r="A12" s="67" t="s">
        <v>86</v>
      </c>
      <c r="B12" s="68" t="s">
        <v>86</v>
      </c>
      <c r="C12" s="68" t="s">
        <v>86</v>
      </c>
      <c r="D12" s="36" t="s">
        <v>125</v>
      </c>
      <c r="E12" s="21">
        <v>58.87</v>
      </c>
      <c r="F12" s="21">
        <v>58.87</v>
      </c>
      <c r="G12" s="31">
        <v>0</v>
      </c>
    </row>
    <row r="13" spans="1:7" ht="15" customHeight="1">
      <c r="A13" s="67" t="s">
        <v>92</v>
      </c>
      <c r="B13" s="68" t="s">
        <v>92</v>
      </c>
      <c r="C13" s="68" t="s">
        <v>92</v>
      </c>
      <c r="D13" s="36" t="s">
        <v>126</v>
      </c>
      <c r="E13" s="21">
        <v>17.39</v>
      </c>
      <c r="F13" s="21">
        <v>17.39</v>
      </c>
      <c r="G13" s="31">
        <v>0</v>
      </c>
    </row>
    <row r="14" spans="1:7" ht="15" customHeight="1">
      <c r="A14" s="70">
        <v>2101103</v>
      </c>
      <c r="B14" s="88"/>
      <c r="C14" s="88"/>
      <c r="D14" s="36" t="s">
        <v>127</v>
      </c>
      <c r="E14" s="21">
        <v>9.18</v>
      </c>
      <c r="F14" s="21">
        <v>9.18</v>
      </c>
      <c r="G14" s="31">
        <v>0</v>
      </c>
    </row>
  </sheetData>
  <mergeCells count="14">
    <mergeCell ref="F4:F7"/>
    <mergeCell ref="G4:G7"/>
    <mergeCell ref="A5:C7"/>
    <mergeCell ref="D5:D7"/>
    <mergeCell ref="A3:G3"/>
    <mergeCell ref="A2:G2"/>
    <mergeCell ref="A14:C14"/>
    <mergeCell ref="A9:C9"/>
    <mergeCell ref="A10:C10"/>
    <mergeCell ref="A4:D4"/>
    <mergeCell ref="E4:E7"/>
    <mergeCell ref="A11:C11"/>
    <mergeCell ref="A12:C12"/>
    <mergeCell ref="A13:C13"/>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7">
    <outlinePr summaryBelow="0" summaryRight="0"/>
    <pageSetUpPr fitToPage="1"/>
  </sheetPr>
  <dimension ref="A1:C14"/>
  <sheetViews>
    <sheetView workbookViewId="0" topLeftCell="A1">
      <selection activeCell="C8" sqref="C8"/>
    </sheetView>
  </sheetViews>
  <sheetFormatPr defaultColWidth="9.140625" defaultRowHeight="12.75"/>
  <cols>
    <col min="1" max="1" width="33.140625" style="0" customWidth="1"/>
    <col min="2" max="2" width="32.57421875" style="0" customWidth="1"/>
    <col min="3" max="3" width="31.421875" style="0" customWidth="1"/>
  </cols>
  <sheetData>
    <row r="1" spans="1:3" ht="15" customHeight="1">
      <c r="A1" s="6" t="s">
        <v>128</v>
      </c>
      <c r="B1" s="7"/>
      <c r="C1" s="9"/>
    </row>
    <row r="2" spans="1:3" ht="27.75" customHeight="1">
      <c r="A2" s="10"/>
      <c r="B2" s="11" t="s">
        <v>129</v>
      </c>
      <c r="C2" s="13"/>
    </row>
    <row r="3" spans="1:3" ht="15" customHeight="1">
      <c r="A3" s="14" t="s">
        <v>369</v>
      </c>
      <c r="B3" s="15" t="s">
        <v>6</v>
      </c>
      <c r="C3" s="17" t="s">
        <v>7</v>
      </c>
    </row>
    <row r="4" spans="1:3" ht="24" customHeight="1">
      <c r="A4" s="64" t="s">
        <v>109</v>
      </c>
      <c r="B4" s="65" t="s">
        <v>109</v>
      </c>
      <c r="C4" s="66" t="s">
        <v>130</v>
      </c>
    </row>
    <row r="5" spans="1:3" ht="42" customHeight="1">
      <c r="A5" s="44" t="s">
        <v>131</v>
      </c>
      <c r="B5" s="19" t="s">
        <v>68</v>
      </c>
      <c r="C5" s="65" t="s">
        <v>130</v>
      </c>
    </row>
    <row r="6" spans="1:3" ht="22.5" customHeight="1">
      <c r="A6" s="64" t="s">
        <v>132</v>
      </c>
      <c r="B6" s="65" t="s">
        <v>132</v>
      </c>
      <c r="C6" s="45">
        <f>SUM(C7:C14)</f>
        <v>1184.9</v>
      </c>
    </row>
    <row r="7" spans="1:3" ht="15" customHeight="1">
      <c r="A7" s="20" t="s">
        <v>133</v>
      </c>
      <c r="B7" s="22" t="s">
        <v>134</v>
      </c>
      <c r="C7" s="45">
        <v>749.99</v>
      </c>
    </row>
    <row r="8" spans="1:3" ht="15" customHeight="1">
      <c r="A8" s="20" t="s">
        <v>135</v>
      </c>
      <c r="B8" s="22" t="s">
        <v>136</v>
      </c>
      <c r="C8" s="45">
        <v>323.62</v>
      </c>
    </row>
    <row r="9" spans="1:3" ht="15" customHeight="1">
      <c r="A9" s="20" t="s">
        <v>137</v>
      </c>
      <c r="B9" s="22" t="s">
        <v>138</v>
      </c>
      <c r="C9" s="45">
        <v>97.42</v>
      </c>
    </row>
    <row r="10" spans="1:3" ht="15" customHeight="1">
      <c r="A10" s="20" t="s">
        <v>139</v>
      </c>
      <c r="B10" s="22" t="s">
        <v>140</v>
      </c>
      <c r="C10" s="45">
        <v>0</v>
      </c>
    </row>
    <row r="11" spans="1:3" ht="15" customHeight="1">
      <c r="A11" s="20" t="s">
        <v>141</v>
      </c>
      <c r="B11" s="22" t="s">
        <v>142</v>
      </c>
      <c r="C11" s="45">
        <v>13.87</v>
      </c>
    </row>
    <row r="12" spans="1:3" ht="15" customHeight="1">
      <c r="A12" s="20" t="s">
        <v>143</v>
      </c>
      <c r="B12" s="22" t="s">
        <v>144</v>
      </c>
      <c r="C12" s="45">
        <v>0</v>
      </c>
    </row>
    <row r="13" spans="1:3" ht="15" customHeight="1">
      <c r="A13" s="20" t="s">
        <v>145</v>
      </c>
      <c r="B13" s="22" t="s">
        <v>146</v>
      </c>
      <c r="C13" s="45">
        <v>0</v>
      </c>
    </row>
    <row r="14" spans="1:3" ht="15" customHeight="1">
      <c r="A14" s="20" t="s">
        <v>147</v>
      </c>
      <c r="B14" s="22" t="s">
        <v>96</v>
      </c>
      <c r="C14" s="45">
        <v>0</v>
      </c>
    </row>
  </sheetData>
  <mergeCells count="3">
    <mergeCell ref="A4:B4"/>
    <mergeCell ref="C4:C5"/>
    <mergeCell ref="A6:B6"/>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8">
    <outlinePr summaryBelow="0" summaryRight="0"/>
    <pageSetUpPr fitToPage="1"/>
  </sheetPr>
  <dimension ref="A1:E103"/>
  <sheetViews>
    <sheetView workbookViewId="0" topLeftCell="A1">
      <selection activeCell="C10" sqref="C10"/>
    </sheetView>
  </sheetViews>
  <sheetFormatPr defaultColWidth="9.140625" defaultRowHeight="12.75"/>
  <cols>
    <col min="1" max="1" width="21.421875" style="0" customWidth="1"/>
    <col min="2" max="2" width="35.140625" style="0" customWidth="1"/>
    <col min="3" max="5" width="17.140625" style="0" customWidth="1"/>
  </cols>
  <sheetData>
    <row r="1" spans="1:5" ht="15" customHeight="1">
      <c r="A1" s="6" t="s">
        <v>148</v>
      </c>
      <c r="B1" s="8"/>
      <c r="C1" s="7"/>
      <c r="D1" s="8"/>
      <c r="E1" s="9"/>
    </row>
    <row r="2" spans="1:5" ht="27.75" customHeight="1">
      <c r="A2" s="10"/>
      <c r="B2" s="12"/>
      <c r="C2" s="11" t="s">
        <v>149</v>
      </c>
      <c r="D2" s="12"/>
      <c r="E2" s="13"/>
    </row>
    <row r="3" spans="1:5" ht="15" customHeight="1">
      <c r="A3" s="10"/>
      <c r="B3" s="12"/>
      <c r="C3" s="46"/>
      <c r="D3" s="12"/>
      <c r="E3" s="13"/>
    </row>
    <row r="4" spans="1:5" ht="15" customHeight="1">
      <c r="A4" s="14" t="s">
        <v>369</v>
      </c>
      <c r="B4" s="16"/>
      <c r="C4" s="15" t="s">
        <v>6</v>
      </c>
      <c r="D4" s="16"/>
      <c r="E4" s="17" t="s">
        <v>7</v>
      </c>
    </row>
    <row r="5" spans="1:5" ht="15" customHeight="1">
      <c r="A5" s="64" t="s">
        <v>109</v>
      </c>
      <c r="B5" s="65" t="s">
        <v>109</v>
      </c>
      <c r="C5" s="66" t="s">
        <v>130</v>
      </c>
      <c r="D5" s="66" t="s">
        <v>150</v>
      </c>
      <c r="E5" s="66" t="s">
        <v>151</v>
      </c>
    </row>
    <row r="6" spans="1:5" ht="15" customHeight="1">
      <c r="A6" s="91" t="s">
        <v>152</v>
      </c>
      <c r="B6" s="66" t="s">
        <v>68</v>
      </c>
      <c r="C6" s="65" t="s">
        <v>130</v>
      </c>
      <c r="D6" s="65" t="s">
        <v>150</v>
      </c>
      <c r="E6" s="65" t="s">
        <v>151</v>
      </c>
    </row>
    <row r="7" spans="1:5" ht="15" customHeight="1">
      <c r="A7" s="92" t="s">
        <v>152</v>
      </c>
      <c r="B7" s="65" t="s">
        <v>68</v>
      </c>
      <c r="C7" s="65" t="s">
        <v>130</v>
      </c>
      <c r="D7" s="65" t="s">
        <v>150</v>
      </c>
      <c r="E7" s="65" t="s">
        <v>151</v>
      </c>
    </row>
    <row r="8" spans="1:5" ht="15" customHeight="1">
      <c r="A8" s="92" t="s">
        <v>152</v>
      </c>
      <c r="B8" s="65" t="s">
        <v>68</v>
      </c>
      <c r="C8" s="65" t="s">
        <v>130</v>
      </c>
      <c r="D8" s="65" t="s">
        <v>150</v>
      </c>
      <c r="E8" s="65" t="s">
        <v>151</v>
      </c>
    </row>
    <row r="9" spans="1:5" ht="15" customHeight="1">
      <c r="A9" s="64" t="s">
        <v>132</v>
      </c>
      <c r="B9" s="65" t="s">
        <v>132</v>
      </c>
      <c r="C9" s="21">
        <v>947.31</v>
      </c>
      <c r="D9" s="21">
        <f>SUM(D10+D48+D76)</f>
        <v>847.4</v>
      </c>
      <c r="E9" s="21">
        <v>99.9</v>
      </c>
    </row>
    <row r="10" spans="1:5" ht="15" customHeight="1">
      <c r="A10" s="20" t="s">
        <v>133</v>
      </c>
      <c r="B10" s="22" t="s">
        <v>134</v>
      </c>
      <c r="C10" s="21">
        <v>749.99</v>
      </c>
      <c r="D10" s="21">
        <f>SUM(D11:D19)</f>
        <v>749.98</v>
      </c>
      <c r="E10" s="21">
        <v>0</v>
      </c>
    </row>
    <row r="11" spans="1:5" ht="15" customHeight="1">
      <c r="A11" s="20" t="s">
        <v>153</v>
      </c>
      <c r="B11" s="22" t="s">
        <v>154</v>
      </c>
      <c r="C11" s="21">
        <f aca="true" t="shared" si="0" ref="C11:C19">D11</f>
        <v>107.2</v>
      </c>
      <c r="D11" s="21">
        <v>107.2</v>
      </c>
      <c r="E11" s="47">
        <v>0</v>
      </c>
    </row>
    <row r="12" spans="1:5" ht="15" customHeight="1">
      <c r="A12" s="20" t="s">
        <v>155</v>
      </c>
      <c r="B12" s="22" t="s">
        <v>156</v>
      </c>
      <c r="C12" s="21">
        <f t="shared" si="0"/>
        <v>240.55</v>
      </c>
      <c r="D12" s="21">
        <v>240.55</v>
      </c>
      <c r="E12" s="47">
        <v>0</v>
      </c>
    </row>
    <row r="13" spans="1:5" ht="15" customHeight="1">
      <c r="A13" s="20" t="s">
        <v>157</v>
      </c>
      <c r="B13" s="22" t="s">
        <v>158</v>
      </c>
      <c r="C13" s="21">
        <f t="shared" si="0"/>
        <v>236</v>
      </c>
      <c r="D13" s="21">
        <v>236</v>
      </c>
      <c r="E13" s="47">
        <v>0</v>
      </c>
    </row>
    <row r="14" spans="1:5" ht="15" customHeight="1">
      <c r="A14" s="20" t="s">
        <v>159</v>
      </c>
      <c r="B14" s="22" t="s">
        <v>160</v>
      </c>
      <c r="C14" s="21">
        <f t="shared" si="0"/>
        <v>0.29</v>
      </c>
      <c r="D14" s="21">
        <v>0.29</v>
      </c>
      <c r="E14" s="47">
        <v>0</v>
      </c>
    </row>
    <row r="15" spans="1:5" ht="15" customHeight="1">
      <c r="A15" s="20" t="s">
        <v>161</v>
      </c>
      <c r="B15" s="22" t="s">
        <v>162</v>
      </c>
      <c r="C15" s="21">
        <f t="shared" si="0"/>
        <v>0</v>
      </c>
      <c r="D15" s="21">
        <v>0</v>
      </c>
      <c r="E15" s="47">
        <v>0</v>
      </c>
    </row>
    <row r="16" spans="1:5" ht="15" customHeight="1">
      <c r="A16" s="20" t="s">
        <v>163</v>
      </c>
      <c r="B16" s="22" t="s">
        <v>164</v>
      </c>
      <c r="C16" s="21">
        <f t="shared" si="0"/>
        <v>0</v>
      </c>
      <c r="D16" s="21">
        <v>0</v>
      </c>
      <c r="E16" s="47">
        <v>0</v>
      </c>
    </row>
    <row r="17" spans="1:5" ht="15" customHeight="1">
      <c r="A17" s="20" t="s">
        <v>165</v>
      </c>
      <c r="B17" s="22" t="s">
        <v>166</v>
      </c>
      <c r="C17" s="21">
        <f t="shared" si="0"/>
        <v>58.87</v>
      </c>
      <c r="D17" s="21">
        <v>58.87</v>
      </c>
      <c r="E17" s="47">
        <v>0</v>
      </c>
    </row>
    <row r="18" spans="1:5" ht="15" customHeight="1">
      <c r="A18" s="20" t="s">
        <v>167</v>
      </c>
      <c r="B18" s="22" t="s">
        <v>168</v>
      </c>
      <c r="C18" s="21">
        <f t="shared" si="0"/>
        <v>0</v>
      </c>
      <c r="D18" s="21">
        <v>0</v>
      </c>
      <c r="E18" s="47">
        <v>0</v>
      </c>
    </row>
    <row r="19" spans="1:5" ht="15" customHeight="1">
      <c r="A19" s="20" t="s">
        <v>169</v>
      </c>
      <c r="B19" s="22" t="s">
        <v>170</v>
      </c>
      <c r="C19" s="21">
        <f t="shared" si="0"/>
        <v>107.07</v>
      </c>
      <c r="D19" s="21">
        <v>107.07</v>
      </c>
      <c r="E19" s="47">
        <v>0</v>
      </c>
    </row>
    <row r="20" spans="1:5" ht="15" customHeight="1">
      <c r="A20" s="20" t="s">
        <v>135</v>
      </c>
      <c r="B20" s="22" t="s">
        <v>136</v>
      </c>
      <c r="C20" s="21">
        <f>E20</f>
        <v>98.14</v>
      </c>
      <c r="D20" s="47">
        <v>0</v>
      </c>
      <c r="E20" s="21">
        <v>98.14</v>
      </c>
    </row>
    <row r="21" spans="1:5" ht="15" customHeight="1">
      <c r="A21" s="20" t="s">
        <v>171</v>
      </c>
      <c r="B21" s="22" t="s">
        <v>172</v>
      </c>
      <c r="C21" s="21">
        <f aca="true" t="shared" si="1" ref="C21:C47">E21</f>
        <v>5.37</v>
      </c>
      <c r="D21" s="47">
        <v>0</v>
      </c>
      <c r="E21" s="21">
        <v>5.37</v>
      </c>
    </row>
    <row r="22" spans="1:5" ht="15" customHeight="1">
      <c r="A22" s="20" t="s">
        <v>173</v>
      </c>
      <c r="B22" s="22" t="s">
        <v>174</v>
      </c>
      <c r="C22" s="21">
        <f t="shared" si="1"/>
        <v>0.3</v>
      </c>
      <c r="D22" s="47">
        <v>0</v>
      </c>
      <c r="E22" s="21">
        <v>0.3</v>
      </c>
    </row>
    <row r="23" spans="1:5" ht="15" customHeight="1">
      <c r="A23" s="20" t="s">
        <v>175</v>
      </c>
      <c r="B23" s="22" t="s">
        <v>176</v>
      </c>
      <c r="C23" s="21">
        <f t="shared" si="1"/>
        <v>0</v>
      </c>
      <c r="D23" s="47">
        <v>0</v>
      </c>
      <c r="E23" s="21">
        <v>0</v>
      </c>
    </row>
    <row r="24" spans="1:5" ht="15" customHeight="1">
      <c r="A24" s="20" t="s">
        <v>177</v>
      </c>
      <c r="B24" s="22" t="s">
        <v>178</v>
      </c>
      <c r="C24" s="21">
        <f t="shared" si="1"/>
        <v>0</v>
      </c>
      <c r="D24" s="47">
        <v>0</v>
      </c>
      <c r="E24" s="21">
        <v>0</v>
      </c>
    </row>
    <row r="25" spans="1:5" ht="15" customHeight="1">
      <c r="A25" s="20" t="s">
        <v>179</v>
      </c>
      <c r="B25" s="22" t="s">
        <v>180</v>
      </c>
      <c r="C25" s="21">
        <f t="shared" si="1"/>
        <v>0</v>
      </c>
      <c r="D25" s="47">
        <v>0</v>
      </c>
      <c r="E25" s="21">
        <v>0</v>
      </c>
    </row>
    <row r="26" spans="1:5" ht="15" customHeight="1">
      <c r="A26" s="20" t="s">
        <v>181</v>
      </c>
      <c r="B26" s="22" t="s">
        <v>182</v>
      </c>
      <c r="C26" s="21">
        <f t="shared" si="1"/>
        <v>0</v>
      </c>
      <c r="D26" s="47">
        <v>0</v>
      </c>
      <c r="E26" s="21">
        <v>0</v>
      </c>
    </row>
    <row r="27" spans="1:5" ht="15" customHeight="1">
      <c r="A27" s="20" t="s">
        <v>183</v>
      </c>
      <c r="B27" s="22" t="s">
        <v>184</v>
      </c>
      <c r="C27" s="21">
        <f t="shared" si="1"/>
        <v>9.62</v>
      </c>
      <c r="D27" s="47">
        <v>0</v>
      </c>
      <c r="E27" s="21">
        <v>9.62</v>
      </c>
    </row>
    <row r="28" spans="1:5" ht="15" customHeight="1">
      <c r="A28" s="20" t="s">
        <v>185</v>
      </c>
      <c r="B28" s="22" t="s">
        <v>186</v>
      </c>
      <c r="C28" s="21">
        <f t="shared" si="1"/>
        <v>0</v>
      </c>
      <c r="D28" s="47">
        <v>0</v>
      </c>
      <c r="E28" s="21">
        <v>0</v>
      </c>
    </row>
    <row r="29" spans="1:5" ht="15" customHeight="1">
      <c r="A29" s="20" t="s">
        <v>187</v>
      </c>
      <c r="B29" s="22" t="s">
        <v>188</v>
      </c>
      <c r="C29" s="21">
        <f t="shared" si="1"/>
        <v>0</v>
      </c>
      <c r="D29" s="47">
        <v>0</v>
      </c>
      <c r="E29" s="21">
        <v>0</v>
      </c>
    </row>
    <row r="30" spans="1:5" ht="15" customHeight="1">
      <c r="A30" s="20" t="s">
        <v>189</v>
      </c>
      <c r="B30" s="22" t="s">
        <v>190</v>
      </c>
      <c r="C30" s="21">
        <f t="shared" si="1"/>
        <v>1.42</v>
      </c>
      <c r="D30" s="47">
        <v>0</v>
      </c>
      <c r="E30" s="21">
        <v>1.42</v>
      </c>
    </row>
    <row r="31" spans="1:5" ht="15" customHeight="1">
      <c r="A31" s="20" t="s">
        <v>191</v>
      </c>
      <c r="B31" s="22" t="s">
        <v>192</v>
      </c>
      <c r="C31" s="21">
        <f t="shared" si="1"/>
        <v>0</v>
      </c>
      <c r="D31" s="47">
        <v>0</v>
      </c>
      <c r="E31" s="21">
        <v>0</v>
      </c>
    </row>
    <row r="32" spans="1:5" ht="15" customHeight="1">
      <c r="A32" s="20" t="s">
        <v>193</v>
      </c>
      <c r="B32" s="22" t="s">
        <v>194</v>
      </c>
      <c r="C32" s="21">
        <f t="shared" si="1"/>
        <v>1.45</v>
      </c>
      <c r="D32" s="47">
        <v>0</v>
      </c>
      <c r="E32" s="21">
        <v>1.45</v>
      </c>
    </row>
    <row r="33" spans="1:5" ht="15" customHeight="1">
      <c r="A33" s="20" t="s">
        <v>195</v>
      </c>
      <c r="B33" s="22" t="s">
        <v>196</v>
      </c>
      <c r="C33" s="21">
        <f t="shared" si="1"/>
        <v>0</v>
      </c>
      <c r="D33" s="47">
        <v>0</v>
      </c>
      <c r="E33" s="21">
        <v>0</v>
      </c>
    </row>
    <row r="34" spans="1:5" ht="15" customHeight="1">
      <c r="A34" s="20" t="s">
        <v>197</v>
      </c>
      <c r="B34" s="22" t="s">
        <v>198</v>
      </c>
      <c r="C34" s="21">
        <f t="shared" si="1"/>
        <v>0</v>
      </c>
      <c r="D34" s="47">
        <v>0</v>
      </c>
      <c r="E34" s="21">
        <v>0</v>
      </c>
    </row>
    <row r="35" spans="1:5" ht="15" customHeight="1">
      <c r="A35" s="20" t="s">
        <v>199</v>
      </c>
      <c r="B35" s="22" t="s">
        <v>200</v>
      </c>
      <c r="C35" s="21">
        <f t="shared" si="1"/>
        <v>2.06</v>
      </c>
      <c r="D35" s="47">
        <v>0</v>
      </c>
      <c r="E35" s="21">
        <v>2.06</v>
      </c>
    </row>
    <row r="36" spans="1:5" ht="15" customHeight="1">
      <c r="A36" s="20" t="s">
        <v>201</v>
      </c>
      <c r="B36" s="22" t="s">
        <v>202</v>
      </c>
      <c r="C36" s="21">
        <f t="shared" si="1"/>
        <v>0.45</v>
      </c>
      <c r="D36" s="47">
        <v>0</v>
      </c>
      <c r="E36" s="21">
        <v>0.45</v>
      </c>
    </row>
    <row r="37" spans="1:5" ht="15" customHeight="1">
      <c r="A37" s="20" t="s">
        <v>203</v>
      </c>
      <c r="B37" s="22" t="s">
        <v>204</v>
      </c>
      <c r="C37" s="21">
        <f t="shared" si="1"/>
        <v>0</v>
      </c>
      <c r="D37" s="47">
        <v>0</v>
      </c>
      <c r="E37" s="21">
        <v>0</v>
      </c>
    </row>
    <row r="38" spans="1:5" ht="15" customHeight="1">
      <c r="A38" s="20" t="s">
        <v>205</v>
      </c>
      <c r="B38" s="22" t="s">
        <v>206</v>
      </c>
      <c r="C38" s="21">
        <f t="shared" si="1"/>
        <v>0</v>
      </c>
      <c r="D38" s="47">
        <v>0</v>
      </c>
      <c r="E38" s="21">
        <v>0</v>
      </c>
    </row>
    <row r="39" spans="1:5" ht="15" customHeight="1">
      <c r="A39" s="20" t="s">
        <v>207</v>
      </c>
      <c r="B39" s="22" t="s">
        <v>208</v>
      </c>
      <c r="C39" s="21">
        <f t="shared" si="1"/>
        <v>0</v>
      </c>
      <c r="D39" s="47">
        <v>0</v>
      </c>
      <c r="E39" s="21">
        <v>0</v>
      </c>
    </row>
    <row r="40" spans="1:5" ht="15" customHeight="1">
      <c r="A40" s="20" t="s">
        <v>209</v>
      </c>
      <c r="B40" s="22" t="s">
        <v>210</v>
      </c>
      <c r="C40" s="21">
        <f t="shared" si="1"/>
        <v>1.35</v>
      </c>
      <c r="D40" s="47">
        <v>0</v>
      </c>
      <c r="E40" s="21">
        <v>1.35</v>
      </c>
    </row>
    <row r="41" spans="1:5" ht="15" customHeight="1">
      <c r="A41" s="20" t="s">
        <v>211</v>
      </c>
      <c r="B41" s="22" t="s">
        <v>212</v>
      </c>
      <c r="C41" s="21">
        <f t="shared" si="1"/>
        <v>0</v>
      </c>
      <c r="D41" s="47">
        <v>0</v>
      </c>
      <c r="E41" s="21">
        <v>0</v>
      </c>
    </row>
    <row r="42" spans="1:5" ht="15" customHeight="1">
      <c r="A42" s="20" t="s">
        <v>213</v>
      </c>
      <c r="B42" s="22" t="s">
        <v>214</v>
      </c>
      <c r="C42" s="21">
        <f t="shared" si="1"/>
        <v>19.16</v>
      </c>
      <c r="D42" s="47">
        <v>0</v>
      </c>
      <c r="E42" s="21">
        <v>19.16</v>
      </c>
    </row>
    <row r="43" spans="1:5" ht="15" customHeight="1">
      <c r="A43" s="20" t="s">
        <v>215</v>
      </c>
      <c r="B43" s="22" t="s">
        <v>216</v>
      </c>
      <c r="C43" s="21">
        <f t="shared" si="1"/>
        <v>1.9</v>
      </c>
      <c r="D43" s="47">
        <v>0</v>
      </c>
      <c r="E43" s="21">
        <v>1.9</v>
      </c>
    </row>
    <row r="44" spans="1:5" ht="15" customHeight="1">
      <c r="A44" s="20" t="s">
        <v>217</v>
      </c>
      <c r="B44" s="22" t="s">
        <v>218</v>
      </c>
      <c r="C44" s="21">
        <f t="shared" si="1"/>
        <v>4.49</v>
      </c>
      <c r="D44" s="47">
        <v>0</v>
      </c>
      <c r="E44" s="21">
        <v>4.49</v>
      </c>
    </row>
    <row r="45" spans="1:5" ht="15" customHeight="1">
      <c r="A45" s="20" t="s">
        <v>219</v>
      </c>
      <c r="B45" s="22" t="s">
        <v>220</v>
      </c>
      <c r="C45" s="21">
        <f t="shared" si="1"/>
        <v>27.21</v>
      </c>
      <c r="D45" s="47">
        <v>0</v>
      </c>
      <c r="E45" s="21">
        <v>27.21</v>
      </c>
    </row>
    <row r="46" spans="1:5" ht="15" customHeight="1">
      <c r="A46" s="20" t="s">
        <v>221</v>
      </c>
      <c r="B46" s="22" t="s">
        <v>222</v>
      </c>
      <c r="C46" s="21">
        <f t="shared" si="1"/>
        <v>0</v>
      </c>
      <c r="D46" s="47">
        <v>0</v>
      </c>
      <c r="E46" s="21">
        <v>0</v>
      </c>
    </row>
    <row r="47" spans="1:5" ht="15" customHeight="1">
      <c r="A47" s="20" t="s">
        <v>223</v>
      </c>
      <c r="B47" s="22" t="s">
        <v>224</v>
      </c>
      <c r="C47" s="21">
        <f t="shared" si="1"/>
        <v>23.35</v>
      </c>
      <c r="D47" s="47">
        <v>0</v>
      </c>
      <c r="E47" s="21">
        <v>23.35</v>
      </c>
    </row>
    <row r="48" spans="1:5" ht="15" customHeight="1">
      <c r="A48" s="20" t="s">
        <v>137</v>
      </c>
      <c r="B48" s="22" t="s">
        <v>138</v>
      </c>
      <c r="C48" s="21">
        <f>D48</f>
        <v>97.42</v>
      </c>
      <c r="D48" s="21">
        <f>SUM(D49:D64)</f>
        <v>97.42</v>
      </c>
      <c r="E48" s="47">
        <v>0</v>
      </c>
    </row>
    <row r="49" spans="1:5" ht="15" customHeight="1">
      <c r="A49" s="20" t="s">
        <v>225</v>
      </c>
      <c r="B49" s="22" t="s">
        <v>226</v>
      </c>
      <c r="C49" s="21">
        <f aca="true" t="shared" si="2" ref="C49:C64">D49</f>
        <v>0</v>
      </c>
      <c r="D49" s="21">
        <v>0</v>
      </c>
      <c r="E49" s="47">
        <v>0</v>
      </c>
    </row>
    <row r="50" spans="1:5" ht="15" customHeight="1">
      <c r="A50" s="20" t="s">
        <v>227</v>
      </c>
      <c r="B50" s="22" t="s">
        <v>228</v>
      </c>
      <c r="C50" s="21">
        <f t="shared" si="2"/>
        <v>0</v>
      </c>
      <c r="D50" s="21">
        <v>0</v>
      </c>
      <c r="E50" s="47">
        <v>0</v>
      </c>
    </row>
    <row r="51" spans="1:5" ht="15" customHeight="1">
      <c r="A51" s="20" t="s">
        <v>229</v>
      </c>
      <c r="B51" s="22" t="s">
        <v>230</v>
      </c>
      <c r="C51" s="21">
        <f t="shared" si="2"/>
        <v>0</v>
      </c>
      <c r="D51" s="21">
        <v>0</v>
      </c>
      <c r="E51" s="47">
        <v>0</v>
      </c>
    </row>
    <row r="52" spans="1:5" ht="15" customHeight="1">
      <c r="A52" s="20" t="s">
        <v>231</v>
      </c>
      <c r="B52" s="22" t="s">
        <v>232</v>
      </c>
      <c r="C52" s="21">
        <f t="shared" si="2"/>
        <v>0.58</v>
      </c>
      <c r="D52" s="21">
        <v>0.58</v>
      </c>
      <c r="E52" s="47">
        <v>0</v>
      </c>
    </row>
    <row r="53" spans="1:5" ht="15" customHeight="1">
      <c r="A53" s="20" t="s">
        <v>233</v>
      </c>
      <c r="B53" s="22" t="s">
        <v>234</v>
      </c>
      <c r="C53" s="21">
        <f t="shared" si="2"/>
        <v>10.9</v>
      </c>
      <c r="D53" s="21">
        <v>10.9</v>
      </c>
      <c r="E53" s="47">
        <v>0</v>
      </c>
    </row>
    <row r="54" spans="1:5" ht="15" customHeight="1">
      <c r="A54" s="20" t="s">
        <v>235</v>
      </c>
      <c r="B54" s="22" t="s">
        <v>236</v>
      </c>
      <c r="C54" s="21">
        <f t="shared" si="2"/>
        <v>0</v>
      </c>
      <c r="D54" s="21">
        <v>0</v>
      </c>
      <c r="E54" s="47">
        <v>0</v>
      </c>
    </row>
    <row r="55" spans="1:5" ht="15" customHeight="1">
      <c r="A55" s="20" t="s">
        <v>237</v>
      </c>
      <c r="B55" s="22" t="s">
        <v>238</v>
      </c>
      <c r="C55" s="21">
        <f t="shared" si="2"/>
        <v>26.56</v>
      </c>
      <c r="D55" s="21">
        <v>26.56</v>
      </c>
      <c r="E55" s="47">
        <v>0</v>
      </c>
    </row>
    <row r="56" spans="1:5" ht="15" customHeight="1">
      <c r="A56" s="20" t="s">
        <v>239</v>
      </c>
      <c r="B56" s="22" t="s">
        <v>240</v>
      </c>
      <c r="C56" s="21">
        <f t="shared" si="2"/>
        <v>0</v>
      </c>
      <c r="D56" s="21">
        <v>0</v>
      </c>
      <c r="E56" s="47">
        <v>0</v>
      </c>
    </row>
    <row r="57" spans="1:5" ht="15" customHeight="1">
      <c r="A57" s="20" t="s">
        <v>241</v>
      </c>
      <c r="B57" s="22" t="s">
        <v>242</v>
      </c>
      <c r="C57" s="21">
        <f t="shared" si="2"/>
        <v>0</v>
      </c>
      <c r="D57" s="21">
        <v>0</v>
      </c>
      <c r="E57" s="47">
        <v>0</v>
      </c>
    </row>
    <row r="58" spans="1:5" ht="15" customHeight="1">
      <c r="A58" s="20" t="s">
        <v>243</v>
      </c>
      <c r="B58" s="22" t="s">
        <v>244</v>
      </c>
      <c r="C58" s="21">
        <f t="shared" si="2"/>
        <v>0</v>
      </c>
      <c r="D58" s="21">
        <v>0</v>
      </c>
      <c r="E58" s="47">
        <v>0</v>
      </c>
    </row>
    <row r="59" spans="1:5" ht="15" customHeight="1">
      <c r="A59" s="20" t="s">
        <v>245</v>
      </c>
      <c r="B59" s="22" t="s">
        <v>246</v>
      </c>
      <c r="C59" s="21">
        <f t="shared" si="2"/>
        <v>59.38</v>
      </c>
      <c r="D59" s="21">
        <v>59.38</v>
      </c>
      <c r="E59" s="47">
        <v>0</v>
      </c>
    </row>
    <row r="60" spans="1:5" ht="15" customHeight="1">
      <c r="A60" s="20" t="s">
        <v>247</v>
      </c>
      <c r="B60" s="22" t="s">
        <v>248</v>
      </c>
      <c r="C60" s="21">
        <f t="shared" si="2"/>
        <v>0</v>
      </c>
      <c r="D60" s="21">
        <v>0</v>
      </c>
      <c r="E60" s="47">
        <v>0</v>
      </c>
    </row>
    <row r="61" spans="1:5" ht="15" customHeight="1">
      <c r="A61" s="20" t="s">
        <v>249</v>
      </c>
      <c r="B61" s="22" t="s">
        <v>250</v>
      </c>
      <c r="C61" s="21">
        <f t="shared" si="2"/>
        <v>0</v>
      </c>
      <c r="D61" s="21">
        <v>0</v>
      </c>
      <c r="E61" s="47">
        <v>0</v>
      </c>
    </row>
    <row r="62" spans="1:5" ht="15" customHeight="1">
      <c r="A62" s="20" t="s">
        <v>251</v>
      </c>
      <c r="B62" s="22" t="s">
        <v>252</v>
      </c>
      <c r="C62" s="21">
        <f t="shared" si="2"/>
        <v>0</v>
      </c>
      <c r="D62" s="21">
        <v>0</v>
      </c>
      <c r="E62" s="47">
        <v>0</v>
      </c>
    </row>
    <row r="63" spans="1:5" ht="15" customHeight="1">
      <c r="A63" s="20" t="s">
        <v>253</v>
      </c>
      <c r="B63" s="22" t="s">
        <v>254</v>
      </c>
      <c r="C63" s="21">
        <f t="shared" si="2"/>
        <v>0</v>
      </c>
      <c r="D63" s="21">
        <v>0</v>
      </c>
      <c r="E63" s="47">
        <v>0</v>
      </c>
    </row>
    <row r="64" spans="1:5" ht="15" customHeight="1">
      <c r="A64" s="20" t="s">
        <v>255</v>
      </c>
      <c r="B64" s="22" t="s">
        <v>256</v>
      </c>
      <c r="C64" s="21">
        <f t="shared" si="2"/>
        <v>0</v>
      </c>
      <c r="D64" s="21">
        <v>0</v>
      </c>
      <c r="E64" s="47">
        <v>0</v>
      </c>
    </row>
    <row r="65" spans="1:5" ht="15" customHeight="1">
      <c r="A65" s="20" t="s">
        <v>139</v>
      </c>
      <c r="B65" s="22" t="s">
        <v>140</v>
      </c>
      <c r="C65" s="47">
        <v>0</v>
      </c>
      <c r="D65" s="47">
        <v>0</v>
      </c>
      <c r="E65" s="47">
        <v>0</v>
      </c>
    </row>
    <row r="66" spans="1:5" ht="15" customHeight="1">
      <c r="A66" s="20" t="s">
        <v>257</v>
      </c>
      <c r="B66" s="22" t="s">
        <v>258</v>
      </c>
      <c r="C66" s="47">
        <v>0</v>
      </c>
      <c r="D66" s="47">
        <v>0</v>
      </c>
      <c r="E66" s="47">
        <v>0</v>
      </c>
    </row>
    <row r="67" spans="1:5" ht="15" customHeight="1">
      <c r="A67" s="20" t="s">
        <v>259</v>
      </c>
      <c r="B67" s="22" t="s">
        <v>260</v>
      </c>
      <c r="C67" s="47">
        <v>0</v>
      </c>
      <c r="D67" s="47">
        <v>0</v>
      </c>
      <c r="E67" s="47">
        <v>0</v>
      </c>
    </row>
    <row r="68" spans="1:5" ht="15" customHeight="1">
      <c r="A68" s="20" t="s">
        <v>261</v>
      </c>
      <c r="B68" s="22" t="s">
        <v>262</v>
      </c>
      <c r="C68" s="47">
        <v>0</v>
      </c>
      <c r="D68" s="47">
        <v>0</v>
      </c>
      <c r="E68" s="47">
        <v>0</v>
      </c>
    </row>
    <row r="69" spans="1:5" ht="15" customHeight="1">
      <c r="A69" s="20" t="s">
        <v>263</v>
      </c>
      <c r="B69" s="22" t="s">
        <v>264</v>
      </c>
      <c r="C69" s="47">
        <v>0</v>
      </c>
      <c r="D69" s="47">
        <v>0</v>
      </c>
      <c r="E69" s="47">
        <v>0</v>
      </c>
    </row>
    <row r="70" spans="1:5" ht="15" customHeight="1">
      <c r="A70" s="20" t="s">
        <v>265</v>
      </c>
      <c r="B70" s="22" t="s">
        <v>266</v>
      </c>
      <c r="C70" s="47">
        <v>0</v>
      </c>
      <c r="D70" s="47">
        <v>0</v>
      </c>
      <c r="E70" s="47">
        <v>0</v>
      </c>
    </row>
    <row r="71" spans="1:5" ht="15" customHeight="1">
      <c r="A71" s="20" t="s">
        <v>267</v>
      </c>
      <c r="B71" s="22" t="s">
        <v>268</v>
      </c>
      <c r="C71" s="47">
        <v>0</v>
      </c>
      <c r="D71" s="47">
        <v>0</v>
      </c>
      <c r="E71" s="47">
        <v>0</v>
      </c>
    </row>
    <row r="72" spans="1:5" ht="15" customHeight="1">
      <c r="A72" s="20" t="s">
        <v>269</v>
      </c>
      <c r="B72" s="22" t="s">
        <v>270</v>
      </c>
      <c r="C72" s="47">
        <v>0</v>
      </c>
      <c r="D72" s="47">
        <v>0</v>
      </c>
      <c r="E72" s="47">
        <v>0</v>
      </c>
    </row>
    <row r="73" spans="1:5" ht="15" customHeight="1">
      <c r="A73" s="20" t="s">
        <v>271</v>
      </c>
      <c r="B73" s="22" t="s">
        <v>272</v>
      </c>
      <c r="C73" s="47">
        <v>0</v>
      </c>
      <c r="D73" s="47">
        <v>0</v>
      </c>
      <c r="E73" s="47">
        <v>0</v>
      </c>
    </row>
    <row r="74" spans="1:5" ht="15" customHeight="1">
      <c r="A74" s="20" t="s">
        <v>273</v>
      </c>
      <c r="B74" s="22" t="s">
        <v>274</v>
      </c>
      <c r="C74" s="47">
        <v>0</v>
      </c>
      <c r="D74" s="47">
        <v>0</v>
      </c>
      <c r="E74" s="47">
        <v>0</v>
      </c>
    </row>
    <row r="75" spans="1:5" ht="15" customHeight="1">
      <c r="A75" s="20" t="s">
        <v>275</v>
      </c>
      <c r="B75" s="22" t="s">
        <v>276</v>
      </c>
      <c r="C75" s="47">
        <v>0</v>
      </c>
      <c r="D75" s="47">
        <v>0</v>
      </c>
      <c r="E75" s="47">
        <v>0</v>
      </c>
    </row>
    <row r="76" spans="1:5" ht="15" customHeight="1">
      <c r="A76" s="20" t="s">
        <v>141</v>
      </c>
      <c r="B76" s="22" t="s">
        <v>142</v>
      </c>
      <c r="C76" s="21">
        <f>E76</f>
        <v>1.77</v>
      </c>
      <c r="D76" s="47">
        <v>0</v>
      </c>
      <c r="E76" s="21">
        <f>SUM(E77:E91)</f>
        <v>1.77</v>
      </c>
    </row>
    <row r="77" spans="1:5" ht="15" customHeight="1">
      <c r="A77" s="20" t="s">
        <v>277</v>
      </c>
      <c r="B77" s="22" t="s">
        <v>258</v>
      </c>
      <c r="C77" s="21">
        <f aca="true" t="shared" si="3" ref="C77:C89">E77</f>
        <v>0</v>
      </c>
      <c r="D77" s="47">
        <v>0</v>
      </c>
      <c r="E77" s="21">
        <v>0</v>
      </c>
    </row>
    <row r="78" spans="1:5" ht="15" customHeight="1">
      <c r="A78" s="20" t="s">
        <v>278</v>
      </c>
      <c r="B78" s="22" t="s">
        <v>260</v>
      </c>
      <c r="C78" s="21">
        <f t="shared" si="3"/>
        <v>1.77</v>
      </c>
      <c r="D78" s="47">
        <v>0</v>
      </c>
      <c r="E78" s="21">
        <v>1.77</v>
      </c>
    </row>
    <row r="79" spans="1:5" ht="15" customHeight="1">
      <c r="A79" s="20" t="s">
        <v>279</v>
      </c>
      <c r="B79" s="22" t="s">
        <v>262</v>
      </c>
      <c r="C79" s="21">
        <f t="shared" si="3"/>
        <v>0</v>
      </c>
      <c r="D79" s="47">
        <v>0</v>
      </c>
      <c r="E79" s="21">
        <v>0</v>
      </c>
    </row>
    <row r="80" spans="1:5" ht="15" customHeight="1">
      <c r="A80" s="20" t="s">
        <v>280</v>
      </c>
      <c r="B80" s="22" t="s">
        <v>264</v>
      </c>
      <c r="C80" s="21">
        <f t="shared" si="3"/>
        <v>0</v>
      </c>
      <c r="D80" s="47">
        <v>0</v>
      </c>
      <c r="E80" s="21">
        <v>0</v>
      </c>
    </row>
    <row r="81" spans="1:5" ht="15" customHeight="1">
      <c r="A81" s="20" t="s">
        <v>281</v>
      </c>
      <c r="B81" s="22" t="s">
        <v>266</v>
      </c>
      <c r="C81" s="21">
        <f t="shared" si="3"/>
        <v>0</v>
      </c>
      <c r="D81" s="47">
        <v>0</v>
      </c>
      <c r="E81" s="21">
        <v>0</v>
      </c>
    </row>
    <row r="82" spans="1:5" ht="15" customHeight="1">
      <c r="A82" s="20" t="s">
        <v>282</v>
      </c>
      <c r="B82" s="22" t="s">
        <v>268</v>
      </c>
      <c r="C82" s="21">
        <f t="shared" si="3"/>
        <v>0</v>
      </c>
      <c r="D82" s="47">
        <v>0</v>
      </c>
      <c r="E82" s="21">
        <v>0</v>
      </c>
    </row>
    <row r="83" spans="1:5" ht="15" customHeight="1">
      <c r="A83" s="20" t="s">
        <v>283</v>
      </c>
      <c r="B83" s="22" t="s">
        <v>270</v>
      </c>
      <c r="C83" s="21">
        <f t="shared" si="3"/>
        <v>0</v>
      </c>
      <c r="D83" s="47">
        <v>0</v>
      </c>
      <c r="E83" s="21">
        <v>0</v>
      </c>
    </row>
    <row r="84" spans="1:5" ht="15" customHeight="1">
      <c r="A84" s="20" t="s">
        <v>284</v>
      </c>
      <c r="B84" s="22" t="s">
        <v>285</v>
      </c>
      <c r="C84" s="21">
        <f t="shared" si="3"/>
        <v>0</v>
      </c>
      <c r="D84" s="47">
        <v>0</v>
      </c>
      <c r="E84" s="21">
        <v>0</v>
      </c>
    </row>
    <row r="85" spans="1:5" ht="15" customHeight="1">
      <c r="A85" s="20" t="s">
        <v>286</v>
      </c>
      <c r="B85" s="22" t="s">
        <v>287</v>
      </c>
      <c r="C85" s="21">
        <f t="shared" si="3"/>
        <v>0</v>
      </c>
      <c r="D85" s="47">
        <v>0</v>
      </c>
      <c r="E85" s="21">
        <v>0</v>
      </c>
    </row>
    <row r="86" spans="1:5" ht="15" customHeight="1">
      <c r="A86" s="20" t="s">
        <v>288</v>
      </c>
      <c r="B86" s="22" t="s">
        <v>289</v>
      </c>
      <c r="C86" s="21">
        <f t="shared" si="3"/>
        <v>0</v>
      </c>
      <c r="D86" s="47">
        <v>0</v>
      </c>
      <c r="E86" s="21">
        <v>0</v>
      </c>
    </row>
    <row r="87" spans="1:5" ht="15" customHeight="1">
      <c r="A87" s="20" t="s">
        <v>290</v>
      </c>
      <c r="B87" s="22" t="s">
        <v>291</v>
      </c>
      <c r="C87" s="21">
        <f t="shared" si="3"/>
        <v>0</v>
      </c>
      <c r="D87" s="47">
        <v>0</v>
      </c>
      <c r="E87" s="21">
        <v>0</v>
      </c>
    </row>
    <row r="88" spans="1:5" ht="15" customHeight="1">
      <c r="A88" s="20" t="s">
        <v>292</v>
      </c>
      <c r="B88" s="22" t="s">
        <v>272</v>
      </c>
      <c r="C88" s="21">
        <f t="shared" si="3"/>
        <v>0</v>
      </c>
      <c r="D88" s="47">
        <v>0</v>
      </c>
      <c r="E88" s="21">
        <v>0</v>
      </c>
    </row>
    <row r="89" spans="1:5" ht="15" customHeight="1">
      <c r="A89" s="20" t="s">
        <v>293</v>
      </c>
      <c r="B89" s="22" t="s">
        <v>274</v>
      </c>
      <c r="C89" s="21">
        <f t="shared" si="3"/>
        <v>0</v>
      </c>
      <c r="D89" s="47">
        <v>0</v>
      </c>
      <c r="E89" s="21">
        <v>0</v>
      </c>
    </row>
    <row r="90" spans="1:5" ht="15" customHeight="1">
      <c r="A90" s="20" t="s">
        <v>294</v>
      </c>
      <c r="B90" s="22" t="s">
        <v>295</v>
      </c>
      <c r="C90" s="47">
        <v>0</v>
      </c>
      <c r="D90" s="47">
        <v>0</v>
      </c>
      <c r="E90" s="47">
        <v>0</v>
      </c>
    </row>
    <row r="91" spans="1:5" ht="15" customHeight="1">
      <c r="A91" s="20" t="s">
        <v>296</v>
      </c>
      <c r="B91" s="22" t="s">
        <v>297</v>
      </c>
      <c r="C91" s="21">
        <v>0</v>
      </c>
      <c r="D91" s="47">
        <v>0</v>
      </c>
      <c r="E91" s="21">
        <v>0</v>
      </c>
    </row>
    <row r="92" spans="1:5" ht="15" customHeight="1">
      <c r="A92" s="20" t="s">
        <v>143</v>
      </c>
      <c r="B92" s="22" t="s">
        <v>144</v>
      </c>
      <c r="C92" s="21">
        <v>0</v>
      </c>
      <c r="D92" s="47">
        <v>0</v>
      </c>
      <c r="E92" s="21">
        <v>0</v>
      </c>
    </row>
    <row r="93" spans="1:5" ht="15" customHeight="1">
      <c r="A93" s="20" t="s">
        <v>298</v>
      </c>
      <c r="B93" s="22" t="s">
        <v>299</v>
      </c>
      <c r="C93" s="21">
        <v>0</v>
      </c>
      <c r="D93" s="47">
        <v>0</v>
      </c>
      <c r="E93" s="21">
        <v>0</v>
      </c>
    </row>
    <row r="94" spans="1:5" ht="15" customHeight="1">
      <c r="A94" s="20" t="s">
        <v>300</v>
      </c>
      <c r="B94" s="22" t="s">
        <v>301</v>
      </c>
      <c r="C94" s="21">
        <v>0</v>
      </c>
      <c r="D94" s="47">
        <v>0</v>
      </c>
      <c r="E94" s="21">
        <v>0</v>
      </c>
    </row>
    <row r="95" spans="1:5" ht="15" customHeight="1">
      <c r="A95" s="20" t="s">
        <v>302</v>
      </c>
      <c r="B95" s="22" t="s">
        <v>303</v>
      </c>
      <c r="C95" s="21">
        <v>0</v>
      </c>
      <c r="D95" s="47">
        <v>0</v>
      </c>
      <c r="E95" s="21">
        <v>0</v>
      </c>
    </row>
    <row r="96" spans="1:5" ht="15" customHeight="1">
      <c r="A96" s="20" t="s">
        <v>304</v>
      </c>
      <c r="B96" s="22" t="s">
        <v>305</v>
      </c>
      <c r="C96" s="21">
        <v>0</v>
      </c>
      <c r="D96" s="47">
        <v>0</v>
      </c>
      <c r="E96" s="21">
        <v>0</v>
      </c>
    </row>
    <row r="97" spans="1:5" ht="15" customHeight="1">
      <c r="A97" s="20" t="s">
        <v>145</v>
      </c>
      <c r="B97" s="22" t="s">
        <v>146</v>
      </c>
      <c r="C97" s="21">
        <v>0</v>
      </c>
      <c r="D97" s="47">
        <v>0</v>
      </c>
      <c r="E97" s="21">
        <v>0</v>
      </c>
    </row>
    <row r="98" spans="1:5" ht="15" customHeight="1">
      <c r="A98" s="20" t="s">
        <v>306</v>
      </c>
      <c r="B98" s="22" t="s">
        <v>307</v>
      </c>
      <c r="C98" s="21">
        <v>0</v>
      </c>
      <c r="D98" s="47">
        <v>0</v>
      </c>
      <c r="E98" s="21">
        <v>0</v>
      </c>
    </row>
    <row r="99" spans="1:5" ht="15" customHeight="1">
      <c r="A99" s="20" t="s">
        <v>308</v>
      </c>
      <c r="B99" s="22" t="s">
        <v>309</v>
      </c>
      <c r="C99" s="21">
        <v>0</v>
      </c>
      <c r="D99" s="47">
        <v>0</v>
      </c>
      <c r="E99" s="21">
        <v>0</v>
      </c>
    </row>
    <row r="100" spans="1:5" ht="15" customHeight="1">
      <c r="A100" s="20" t="s">
        <v>147</v>
      </c>
      <c r="B100" s="22" t="s">
        <v>96</v>
      </c>
      <c r="C100" s="21">
        <v>0</v>
      </c>
      <c r="D100" s="47">
        <v>0</v>
      </c>
      <c r="E100" s="21">
        <v>0</v>
      </c>
    </row>
    <row r="101" spans="1:5" ht="15" customHeight="1">
      <c r="A101" s="20" t="s">
        <v>310</v>
      </c>
      <c r="B101" s="22" t="s">
        <v>311</v>
      </c>
      <c r="C101" s="21">
        <v>0</v>
      </c>
      <c r="D101" s="47">
        <v>0</v>
      </c>
      <c r="E101" s="21">
        <v>0</v>
      </c>
    </row>
    <row r="102" spans="1:5" ht="15" customHeight="1">
      <c r="A102" s="20" t="s">
        <v>312</v>
      </c>
      <c r="B102" s="22" t="s">
        <v>313</v>
      </c>
      <c r="C102" s="47">
        <v>0</v>
      </c>
      <c r="D102" s="47">
        <v>0</v>
      </c>
      <c r="E102" s="47">
        <v>0</v>
      </c>
    </row>
    <row r="103" spans="1:5" ht="15" customHeight="1">
      <c r="A103" s="20" t="s">
        <v>314</v>
      </c>
      <c r="B103" s="22" t="s">
        <v>97</v>
      </c>
      <c r="C103" s="47">
        <v>0</v>
      </c>
      <c r="D103" s="47">
        <v>0</v>
      </c>
      <c r="E103" s="47">
        <v>0</v>
      </c>
    </row>
  </sheetData>
  <mergeCells count="7">
    <mergeCell ref="E5:E8"/>
    <mergeCell ref="A6:A8"/>
    <mergeCell ref="B6:B8"/>
    <mergeCell ref="A9:B9"/>
    <mergeCell ref="A5:B5"/>
    <mergeCell ref="C5:C8"/>
    <mergeCell ref="D5:D8"/>
  </mergeCells>
  <printOptions/>
  <pageMargins left="0.75" right="0.75" top="1" bottom="1"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9">
    <outlinePr summaryBelow="0" summaryRight="0"/>
    <pageSetUpPr fitToPage="1"/>
  </sheetPr>
  <dimension ref="A1:J9"/>
  <sheetViews>
    <sheetView workbookViewId="0" topLeftCell="A1">
      <selection activeCell="A10" sqref="A10"/>
    </sheetView>
  </sheetViews>
  <sheetFormatPr defaultColWidth="9.140625" defaultRowHeight="12.75"/>
  <cols>
    <col min="1" max="1" width="3.28125" style="0" customWidth="1"/>
    <col min="2" max="2" width="3.00390625" style="0" customWidth="1"/>
    <col min="3" max="3" width="2.8515625" style="0" customWidth="1"/>
    <col min="4" max="4" width="30.00390625" style="0" customWidth="1"/>
    <col min="5" max="7" width="16.00390625" style="0" customWidth="1"/>
    <col min="8" max="10" width="17.140625" style="0" customWidth="1"/>
  </cols>
  <sheetData>
    <row r="1" spans="1:10" ht="15" customHeight="1">
      <c r="A1" s="6" t="s">
        <v>315</v>
      </c>
      <c r="B1" s="8"/>
      <c r="C1" s="8"/>
      <c r="D1" s="8"/>
      <c r="E1" s="7"/>
      <c r="F1" s="8"/>
      <c r="G1" s="8"/>
      <c r="H1" s="8"/>
      <c r="I1" s="8"/>
      <c r="J1" s="9"/>
    </row>
    <row r="2" spans="1:10" ht="27.75" customHeight="1">
      <c r="A2" s="85" t="s">
        <v>316</v>
      </c>
      <c r="B2" s="86"/>
      <c r="C2" s="86"/>
      <c r="D2" s="86"/>
      <c r="E2" s="86"/>
      <c r="F2" s="86"/>
      <c r="G2" s="86"/>
      <c r="H2" s="86"/>
      <c r="I2" s="86"/>
      <c r="J2" s="87"/>
    </row>
    <row r="3" spans="1:10" ht="15" customHeight="1">
      <c r="A3" s="14" t="s">
        <v>369</v>
      </c>
      <c r="B3" s="16"/>
      <c r="C3" s="16"/>
      <c r="D3" s="16"/>
      <c r="E3" s="15" t="s">
        <v>6</v>
      </c>
      <c r="F3" s="16"/>
      <c r="G3" s="16"/>
      <c r="H3" s="16"/>
      <c r="I3" s="16"/>
      <c r="J3" s="17" t="s">
        <v>7</v>
      </c>
    </row>
    <row r="4" spans="1:10" ht="15" customHeight="1">
      <c r="A4" s="89" t="s">
        <v>10</v>
      </c>
      <c r="B4" s="90" t="s">
        <v>10</v>
      </c>
      <c r="C4" s="90" t="s">
        <v>10</v>
      </c>
      <c r="D4" s="90" t="s">
        <v>10</v>
      </c>
      <c r="E4" s="71" t="s">
        <v>317</v>
      </c>
      <c r="F4" s="71" t="s">
        <v>318</v>
      </c>
      <c r="G4" s="93" t="s">
        <v>319</v>
      </c>
      <c r="H4" s="60" t="s">
        <v>319</v>
      </c>
      <c r="I4" s="60" t="s">
        <v>319</v>
      </c>
      <c r="J4" s="71" t="s">
        <v>320</v>
      </c>
    </row>
    <row r="5" spans="1:10" ht="15" customHeight="1">
      <c r="A5" s="73" t="s">
        <v>321</v>
      </c>
      <c r="B5" s="72" t="s">
        <v>321</v>
      </c>
      <c r="C5" s="72" t="s">
        <v>321</v>
      </c>
      <c r="D5" s="71" t="s">
        <v>68</v>
      </c>
      <c r="E5" s="72" t="s">
        <v>317</v>
      </c>
      <c r="F5" s="72" t="s">
        <v>318</v>
      </c>
      <c r="G5" s="94" t="s">
        <v>322</v>
      </c>
      <c r="H5" s="94" t="s">
        <v>100</v>
      </c>
      <c r="I5" s="94" t="s">
        <v>101</v>
      </c>
      <c r="J5" s="60" t="s">
        <v>320</v>
      </c>
    </row>
    <row r="6" spans="1:10" ht="15" customHeight="1">
      <c r="A6" s="74" t="s">
        <v>321</v>
      </c>
      <c r="B6" s="72" t="s">
        <v>321</v>
      </c>
      <c r="C6" s="72" t="s">
        <v>321</v>
      </c>
      <c r="D6" s="72" t="s">
        <v>68</v>
      </c>
      <c r="E6" s="72" t="s">
        <v>317</v>
      </c>
      <c r="F6" s="72" t="s">
        <v>318</v>
      </c>
      <c r="G6" s="95" t="s">
        <v>322</v>
      </c>
      <c r="H6" s="95" t="s">
        <v>100</v>
      </c>
      <c r="I6" s="95" t="s">
        <v>101</v>
      </c>
      <c r="J6" s="60" t="s">
        <v>320</v>
      </c>
    </row>
    <row r="7" spans="1:10" ht="17.25" customHeight="1">
      <c r="A7" s="74" t="s">
        <v>321</v>
      </c>
      <c r="B7" s="72" t="s">
        <v>321</v>
      </c>
      <c r="C7" s="72" t="s">
        <v>321</v>
      </c>
      <c r="D7" s="72" t="s">
        <v>68</v>
      </c>
      <c r="E7" s="72" t="s">
        <v>317</v>
      </c>
      <c r="F7" s="72" t="s">
        <v>318</v>
      </c>
      <c r="G7" s="95" t="s">
        <v>322</v>
      </c>
      <c r="H7" s="95" t="s">
        <v>100</v>
      </c>
      <c r="I7" s="95" t="s">
        <v>101</v>
      </c>
      <c r="J7" s="60" t="s">
        <v>320</v>
      </c>
    </row>
    <row r="8" spans="1:10" ht="15" customHeight="1">
      <c r="A8" s="27" t="s">
        <v>69</v>
      </c>
      <c r="B8" s="26" t="s">
        <v>70</v>
      </c>
      <c r="C8" s="26" t="s">
        <v>71</v>
      </c>
      <c r="D8" s="43" t="s">
        <v>58</v>
      </c>
      <c r="E8" s="21"/>
      <c r="F8" s="21"/>
      <c r="G8" s="31"/>
      <c r="H8" s="31"/>
      <c r="I8" s="31"/>
      <c r="J8" s="31"/>
    </row>
    <row r="9" spans="1:10" ht="15" customHeight="1" thickBot="1">
      <c r="A9" s="37">
        <v>2120803</v>
      </c>
      <c r="B9" s="49"/>
      <c r="C9" s="49"/>
      <c r="D9" s="38"/>
      <c r="E9" s="39"/>
      <c r="F9" s="39"/>
      <c r="G9" s="39"/>
      <c r="H9" s="40"/>
      <c r="I9" s="39"/>
      <c r="J9" s="40"/>
    </row>
    <row r="10" ht="13.5" thickTop="1"/>
  </sheetData>
  <mergeCells count="11">
    <mergeCell ref="F4:F7"/>
    <mergeCell ref="G4:I4"/>
    <mergeCell ref="A2:J2"/>
    <mergeCell ref="J4:J7"/>
    <mergeCell ref="A5:C7"/>
    <mergeCell ref="D5:D7"/>
    <mergeCell ref="G5:G7"/>
    <mergeCell ref="H5:H7"/>
    <mergeCell ref="I5:I7"/>
    <mergeCell ref="A4:D4"/>
    <mergeCell ref="E4:E7"/>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zwl</cp:lastModifiedBy>
  <cp:lastPrinted>2018-08-01T08:44:18Z</cp:lastPrinted>
  <dcterms:created xsi:type="dcterms:W3CDTF">2018-07-25T02:30:47Z</dcterms:created>
  <dcterms:modified xsi:type="dcterms:W3CDTF">2019-01-15T09:47:35Z</dcterms:modified>
  <cp:category/>
  <cp:version/>
  <cp:contentType/>
  <cp:contentStatus/>
</cp:coreProperties>
</file>